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ormularz cenowy" sheetId="1" r:id="rId1"/>
    <sheet name="Arkusz2" sheetId="2" r:id="rId2"/>
    <sheet name="Arkusz3" sheetId="3" r:id="rId3"/>
  </sheets>
  <definedNames>
    <definedName name="Excel_BuiltIn__FilterDatabase" localSheetId="0">'Formularz cenowy'!$A$2:$L$74</definedName>
    <definedName name="_xlnm.Print_Area" localSheetId="0">'Formularz cenowy'!$A$1:$L$74</definedName>
    <definedName name="Z_009AD452_945F_4636_B2EF_0503922333EA_.wvu.Cols" localSheetId="0" hidden="1">'Formularz cenowy'!$G:$G</definedName>
    <definedName name="Z_009AD452_945F_4636_B2EF_0503922333EA_.wvu.PrintArea" localSheetId="0" hidden="1">'Formularz cenowy'!$A$1:$L$74</definedName>
    <definedName name="Z_08338C95_80FB_442A_BAE3_28A7C60933AD_.wvu.Cols" localSheetId="0" hidden="1">'Formularz cenowy'!$G:$G</definedName>
    <definedName name="Z_08338C95_80FB_442A_BAE3_28A7C60933AD_.wvu.PrintArea" localSheetId="0" hidden="1">'Formularz cenowy'!$A$1:$L$74</definedName>
    <definedName name="Z_1CBF3B99_F4D8_4761_AAB4_E0EF9D12677A_.wvu.FilterData" localSheetId="0">'Formularz cenowy'!$A$2:$L$74</definedName>
    <definedName name="Z_B9871434_1F67_4078_8FB7_8AF16FA0FDD4_.wvu.FilterData" localSheetId="0">'Formularz cenowy'!$A$2:$L$74</definedName>
    <definedName name="Z_F6EA75AE_9B82_4913_8475_65CDC9576088_.wvu.FilterData" localSheetId="0">'Formularz cenowy'!$A$2:$L$74</definedName>
  </definedNames>
  <calcPr fullCalcOnLoad="1"/>
</workbook>
</file>

<file path=xl/sharedStrings.xml><?xml version="1.0" encoding="utf-8"?>
<sst xmlns="http://schemas.openxmlformats.org/spreadsheetml/2006/main" count="312" uniqueCount="176">
  <si>
    <t>Lp.</t>
  </si>
  <si>
    <t>Poz</t>
  </si>
  <si>
    <t>Opis przedmiotu 
zamówienia</t>
  </si>
  <si>
    <t>Jednostka
 miary</t>
  </si>
  <si>
    <t>Ilość szacunkowa</t>
  </si>
  <si>
    <t>Nazwa oferowanego produktu</t>
  </si>
  <si>
    <t>Cena jednostkowa 
netto (zł)</t>
  </si>
  <si>
    <t>Wartość netto 
(zł)</t>
  </si>
  <si>
    <t>Stawka 
VAT (%)</t>
  </si>
  <si>
    <t>Wartość VAT
(zł)</t>
  </si>
  <si>
    <t>Wartość brutto
(zł)</t>
  </si>
  <si>
    <t>opakowanie</t>
  </si>
  <si>
    <t>39.</t>
  </si>
  <si>
    <t>Odświeżacz powietrza, elektryczny, różne zapachy</t>
  </si>
  <si>
    <t>Środki czystości i akcesoria</t>
  </si>
  <si>
    <t>Worki na śmieci 35 l, grubość folii 6,3 μm, pakowane po 50 sztuk, kolor czarny</t>
  </si>
  <si>
    <t>Worki na śmieci 120 l, grubość folii 24 μm, pakowane po 10 sztuk, kolor czarny</t>
  </si>
  <si>
    <t>Środki do zmywarki</t>
  </si>
  <si>
    <t xml:space="preserve">FINISH sól ochronna do zmywarki, opakowanie 1,5 kg </t>
  </si>
  <si>
    <t>Tabletki do zmywarki FINISH Powerball Classic 50, opakowanie 50 tabletek</t>
  </si>
  <si>
    <t>FINISH płyn nabłyszczający shine and dry do zmywarki,
 opakowanie 800 ml</t>
  </si>
  <si>
    <t>FINISH Środek do czyszczenia zmywarki, opakowanie 250 ml</t>
  </si>
  <si>
    <t>Środki owadobójcze</t>
  </si>
  <si>
    <t>Panko, Pułapka feromonowa na mole spożywcze - trójdzielna, opakowanie 3 sztuki</t>
  </si>
  <si>
    <t>Panko, feroloep na mole spożywcze tj. mkliki i omacnicę spichrzankę</t>
  </si>
  <si>
    <t>SUMA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</si>
  <si>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</si>
  <si>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</si>
  <si>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</si>
  <si>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</si>
  <si>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</si>
  <si>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</si>
  <si>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</si>
  <si>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</si>
  <si>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</si>
  <si>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</si>
  <si>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</si>
  <si>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</si>
  <si>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</si>
  <si>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</si>
  <si>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</si>
  <si>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</si>
  <si>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</si>
  <si>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</si>
  <si>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</si>
  <si>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</si>
  <si>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</si>
  <si>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</si>
  <si>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</si>
  <si>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</si>
  <si>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</si>
  <si>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</si>
  <si>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</si>
  <si>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</si>
  <si>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</si>
  <si>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</si>
  <si>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</si>
  <si>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</si>
  <si>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</si>
  <si>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</si>
  <si>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</si>
  <si>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</si>
  <si>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</si>
  <si>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</si>
  <si>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</si>
  <si>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</si>
  <si>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</si>
  <si>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</si>
  <si>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</si>
  <si>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</si>
  <si>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</si>
  <si>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</si>
  <si>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</si>
  <si>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</si>
  <si>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</si>
  <si>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Odświeżacze</t>
  </si>
  <si>
    <t>Środki do konserwacji ekspresu do kawy Saeco</t>
  </si>
  <si>
    <t>52.</t>
  </si>
  <si>
    <t>53.</t>
  </si>
  <si>
    <t>Ściereczka z mikrofibry uniwersalna, opakowanie 3 szt.</t>
  </si>
  <si>
    <t>Ściereczka do kurzu z mikrofibry do sprzętu RTV, opakowanie 1 szt.</t>
  </si>
  <si>
    <t>Brita Intenza TZ70003 filtr do wody do ekspresu Bosch Siemens</t>
  </si>
  <si>
    <t>KRUPS filtr do ekspresu Claris F08801</t>
  </si>
  <si>
    <t>Filtr Saeco filtr wody do eskpresu Saeco AquaClean CA6903/00</t>
  </si>
  <si>
    <t>Intenza + Saeco Philips filtr do wody do ekspresu Philips Saeco</t>
  </si>
  <si>
    <t>Siemens tabletki czyszczące TZ80001 / TZ80001N, opakowanie 10 szt. (10 x 2,7 g) do ekspresu</t>
  </si>
  <si>
    <t>Saeco tabletki odtłuszczające CA6704/99 do ekspresu (10 szt.)</t>
  </si>
  <si>
    <t>Tabletki czyszczące KRUPS XS300010 szt. do ekspresu (10 x 1,5 g)</t>
  </si>
  <si>
    <t>Jan Niezbędny, wytrzymały i chłonny zmywak kuchenny, gąbki do mycia naczyń, opakowanie min. 5 szt.</t>
  </si>
  <si>
    <t>Szczotka do zamiatania z kijem, wykonana z tworzywa sztucznego wysokiej jakości dł. całkowita 117 cm +/- 5 cm, dł. miotły 27 cm +/- 3 cm</t>
  </si>
  <si>
    <t>Szufelka ze zmiotką 2w1: szufelka z gumą + zmiotka, wykonane z wysokiej jakości plastiku, włosie PET</t>
  </si>
  <si>
    <t>Worki na śmieci 60 l, grubość folii 13 μm, pakowane po 50 sztuk, kolor czarny</t>
  </si>
  <si>
    <t>Worki na śmieci 240 l, grubość folii 30 μm, pakowane po 10 sztuk, kolor czarny</t>
  </si>
  <si>
    <t>Płyn do mycia naczyń FAIRY lub PUR, pojemność 5 l +/- 0,5 l</t>
  </si>
  <si>
    <t>Płyn do mycia naczyń FAIRY lub PUR, pojemność 450 ml +/- 50 ml</t>
  </si>
  <si>
    <t>Inco Veritas Ludwik Anty Para Płyn Do Mycia Szyb i Glazury 750 ml  +/- 250 ml</t>
  </si>
  <si>
    <t>Pronto, Multi Surface, Original, środek przeciw kurzowi do czyszczenia mebli, spray 250 ml  +/- 50 ml</t>
  </si>
  <si>
    <t>Ściereczki nawilżane Presto do różnych powierzchni przeznaczone do czyszczenia mebli laminowanych, powierzchni plastikowych oraz z innych tworzyw sztucznych, 72 sztuki (+/- 10 sztuk) w opakowaniu</t>
  </si>
  <si>
    <t>Płyn uniwersalny (do podłogi) Ajax 1 litr +/- 100 ml</t>
  </si>
  <si>
    <t>Płyn do WC Domestos do gruntownego czyszczenia WC 1 litr +/- 100 ml</t>
  </si>
  <si>
    <t>Zawieszka do wc Bref Power Activ 3szt. x 50g +/- 5 g lub Domestos 3 szt. x 55 g +/- 5 g</t>
  </si>
  <si>
    <t>WD40 odrdzewiacz wielofunkcyjny APLIKATOR, 450 ml (+/-50 ml)</t>
  </si>
  <si>
    <t>Ścierka kuchenna do naczyń, wymiary 45x65 cm (+/-1cm), 100% bawełna, z wysokiej jakości kolorowej tkaniny bawełnianej</t>
  </si>
  <si>
    <t>28.</t>
  </si>
  <si>
    <t>54.</t>
  </si>
  <si>
    <t>55.</t>
  </si>
  <si>
    <t>56.</t>
  </si>
  <si>
    <t>57.</t>
  </si>
  <si>
    <t>58.</t>
  </si>
  <si>
    <t>59.</t>
  </si>
  <si>
    <t>Szczotka do WC stojąca z pojemnikiem, wykonana z tworzywa sztucznego, wymiary standardowe, kolor biały</t>
  </si>
  <si>
    <t>CIF ACTIVE Cream mleczko do czyszczenia, opakowanie 700 ml +/- 50 ml</t>
  </si>
  <si>
    <t>KRUPS odkamieniacz do ekspresu do kawy 2 saszetki (2 x 40 g)</t>
  </si>
  <si>
    <t>Odświeżacz powietrza, w aerozolu min. 240 ml, różne zapachy</t>
  </si>
  <si>
    <t>Siemens Tabletki odkamieniające 2w1 TZ80002, opakowanie 3 tabletki (3 x 40 g)</t>
  </si>
  <si>
    <t>Środek do czyszczenia obiegu mleka Saeco CA6705/99 opakowanie (10 x 2 g)</t>
  </si>
  <si>
    <t>Ściereczki jak bawełna Jan Niezbędny wykonane w 100% z wiskozy, mogą być używane na mokro i na sucho - rozmiar: 34 x 45 cm</t>
  </si>
  <si>
    <t>Naczynia jednorazowe</t>
  </si>
  <si>
    <t>Kubek jednorazowy brązowy, 180 ml, opakowanie 100 szt.</t>
  </si>
  <si>
    <t>Kubek jednorazowy biały na ciepłe napoje, 200 ml, opakowanie 100 szt.</t>
  </si>
  <si>
    <t>Filiżanka do kawy  jednorazowa brązowa, 200 ml, opakowanie 25 szt.</t>
  </si>
  <si>
    <t>Talerz jednorazowy deserowy biały, opakowanie 100 szt.</t>
  </si>
  <si>
    <t>Łyżeczka biała, opakowanie 100 szt.</t>
  </si>
  <si>
    <t>Widelec biały, opakowanie 100 szt.</t>
  </si>
  <si>
    <t>Nóż biały, opakowanie 100 szt.</t>
  </si>
  <si>
    <t>60.</t>
  </si>
  <si>
    <t>61.</t>
  </si>
  <si>
    <t>62.</t>
  </si>
  <si>
    <t>63.</t>
  </si>
  <si>
    <t>64.</t>
  </si>
  <si>
    <t>65.</t>
  </si>
  <si>
    <t>66.</t>
  </si>
  <si>
    <t>67.</t>
  </si>
  <si>
    <t>Załącznik nr 1 Formularz asortymentowo-cenowy</t>
  </si>
  <si>
    <t>68.</t>
  </si>
  <si>
    <t>Zapach do WC (odświeżacz powietrza) w żelu o świeżym i przyjemnym zapachu, z uniwersalnym zastosowaniem, możliwość ustawienia odświeżacza w dowolnym miejscu, z wysuwaną pokrywą do regulacji stopnia intensywności zapachu, poj. 150g +/-50 g</t>
  </si>
  <si>
    <t>69.</t>
  </si>
  <si>
    <t>70.</t>
  </si>
  <si>
    <t>Kosz na śmieci/papier, okrągły, ażurowy/siatka, metalowy, kolor: czarny, bez przykrywki, pojemność 16-20 l</t>
  </si>
  <si>
    <t>Kosz na śmieci ażurowy, wykonany z odpornego na pęknięcia PP, ażurowy, pojemność: 16-20 litrów</t>
  </si>
  <si>
    <t>Łyżka biała, opakowanie 100 szt.</t>
  </si>
  <si>
    <t>Szczotka do WC stojąca z pojemnikiem, wykonana z tworzywa sztucznego, wymiary standardowe, kolor czarny lub szary</t>
  </si>
  <si>
    <t>Dr Beckmann Intensiv Entkalker odkamieniacz do urządzeń AGD poj. 250 ml</t>
  </si>
  <si>
    <t>Odkamieniacz do ekspresu Saeco Krups Bosch Saeco poj. 1000 ml</t>
  </si>
  <si>
    <t>Saeco Philips odkamieniacz  do ekspresu do kawy CA6701/00 poj. 250 ml</t>
  </si>
  <si>
    <t>BOSCH SIEMENS odkamieniacz do ekspresu do kawy poj. 500 ml</t>
  </si>
  <si>
    <t>BROS Spray na mole spożywcze, płyn poj. 500 ml</t>
  </si>
  <si>
    <t>Kosz na śmieci  z wysokiej jakości tworzywa sztucznego, z uchylną pokrywą (10-15 l)</t>
  </si>
  <si>
    <t>Kosz na śmieci z wysokiej jakości  tworzywa sztucznego, z uchylną pokrywą (20-25 l)</t>
  </si>
  <si>
    <t xml:space="preserve">Serwetki </t>
  </si>
  <si>
    <t>71.</t>
  </si>
  <si>
    <t>sztuka</t>
  </si>
  <si>
    <t>sztuka (rolka)</t>
  </si>
  <si>
    <t>Ręcznik ZZ Katrin Classic Zig Zag 2, dwuwarstwowy, przyjazny dla skóry i do częstego stosowania, ekonomiczny, kolor biały, 200 listków w opakowaniu</t>
  </si>
  <si>
    <t>Płyn do mycia szyb Clin lub Ajax z rozpylaczem, pojemność 750 ml +/- 250 ml</t>
  </si>
  <si>
    <t>Zestaw Ultramax BOX - mop płaski + wiadro Vileda:  wiadro przeznaczone tylko do mopa płaskiego UltraMax,
ulepszone sito – pozostawia dokładnie wyciśniętego mopa i do minimum ogranicza wilgotność mopa, długość 38 cm, szerokość 30 cm, wysokość 29/38 cm z sitem, pojemność: 13 litrów</t>
  </si>
  <si>
    <t>Kategoria środków czystości</t>
  </si>
  <si>
    <t>Jan Niezbędny, profilowany zmywak, trwały i bardzo chłonny, min. 3szt.</t>
  </si>
  <si>
    <t>Jan Niezbędny, profilowany zmywak, nie rysuje czyszczonych naczyń, gąbki do naczyń, trwały i bardzo chłonny, dzięki szorstkiej włókninnie umieszczonej z jednej strony gąbki likwiduje nawet najtrudniejsze zabrudzenia min. 3 szt.</t>
  </si>
  <si>
    <t>Mydło w płynie On Line lub Palmolive lub Luksja opakowanie 5 l +/- 0,5 l</t>
  </si>
  <si>
    <t>Mydło w płynie On Line lub Palmolive lub Luksja, opakowanie 500 ml +/- 50 ml</t>
  </si>
  <si>
    <t>Ręczniki papierowe Velvet  lub Foxy lub Regina w rolkach, chłonne i wytrzymałe, 100% celuloza (2 sztuki w opakowaniu)</t>
  </si>
  <si>
    <t>Mop płaski do zestawu Ultramax BOX z poz. 29</t>
  </si>
  <si>
    <t>Papier toaletowy Katrin Classic Gigant biały, o standardowej jakości, makulaturowy, dwuwarstwowy, o wysokiej wydajności, długość: min. 130 m</t>
  </si>
  <si>
    <t>Papier toaletowy Katrin Classic Gigant biały, o standardowej jakości, makulaturowy, dwuwarstwowy, o wysokiej wydajności, wymiary: długość: min. 130 m</t>
  </si>
  <si>
    <t>Papier toaletowy biały trzywarstwowy, 100% celuloza, min. 150 na rolce, w opakowaniu 8 rolek</t>
  </si>
  <si>
    <t>Papier toaletowy biały trzywarstwowy, 100% celuloza,  min. 150 listków na rolce, w opakowaniu 8 rolek</t>
  </si>
  <si>
    <t>Wkład do odświeżacza elektrycznego z poz. 39, różne zapachy</t>
  </si>
  <si>
    <t>Serwetki 3-warstwowe, różne kolory, neutralne kolory, wymiar 30 x 30 cm, 20 sztuk w opakowaniu</t>
  </si>
  <si>
    <t>Mleczko do czyszczenia CIF Max Power Spring z wybielaczem 1001g</t>
  </si>
  <si>
    <t>Ściereczki jak bawełna Jan Niezbędny wykonane w 100% z wiskozy, mogą być używane na mokro i na sucho - rozmiar: 34 x 45 cm (pakowane po 5 szt.)</t>
  </si>
  <si>
    <t>Worki na śmieci 60 l, grubość folii 24 μm, pakowane po 50 sztuk, kolor czarny</t>
  </si>
  <si>
    <t>Płyn do czyszczenia toalet Domestos do gruntownego czyszczenia WC 1250 ml +/- 250 ml</t>
  </si>
  <si>
    <t>Zawieszka do wc Bref Power Activ w opakowaniu 3szt. x 50g +/- 5 g lub Domestos min. 3 szt.  x 55 g +/- 5 g</t>
  </si>
  <si>
    <t>FINISH płyn nabłyszczający shine and dry do zmywarki, opakowanie min. 750 ml</t>
  </si>
  <si>
    <t>Środek do czyszczenia obiegu mleka Saeco CA6705/60 opakowanie (6 x 1,6 g)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</si>
</sst>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0.000"/>
    <numFmt numFmtId="168" formatCode="0.0"/>
    <numFmt numFmtId="169" formatCode="[$-415]dddd\,\ d\ mmmm\ yyyy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" fillId="0" borderId="0">
      <alignment/>
      <protection/>
    </xf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166" fontId="8" fillId="35" borderId="14" xfId="0" applyNumberFormat="1" applyFont="1" applyFill="1" applyBorder="1" applyAlignment="1">
      <alignment horizontal="right" vertical="center"/>
    </xf>
    <xf numFmtId="166" fontId="8" fillId="0" borderId="14" xfId="0" applyNumberFormat="1" applyFont="1" applyFill="1" applyBorder="1" applyAlignment="1">
      <alignment horizontal="right" vertical="center"/>
    </xf>
    <xf numFmtId="9" fontId="8" fillId="0" borderId="14" xfId="56" applyFont="1" applyFill="1" applyBorder="1" applyAlignment="1" applyProtection="1">
      <alignment horizontal="center" vertical="center" wrapText="1"/>
      <protection/>
    </xf>
    <xf numFmtId="166" fontId="8" fillId="0" borderId="14" xfId="0" applyNumberFormat="1" applyFont="1" applyFill="1" applyBorder="1" applyAlignment="1">
      <alignment horizontal="right" vertical="center" wrapText="1"/>
    </xf>
    <xf numFmtId="0" fontId="7" fillId="34" borderId="15" xfId="0" applyFont="1" applyFill="1" applyBorder="1" applyAlignment="1">
      <alignment horizontal="center" vertical="center"/>
    </xf>
    <xf numFmtId="0" fontId="8" fillId="0" borderId="15" xfId="53" applyFont="1" applyFill="1" applyBorder="1" applyAlignment="1">
      <alignment horizontal="left" vertical="center" wrapText="1"/>
      <protection/>
    </xf>
    <xf numFmtId="0" fontId="6" fillId="0" borderId="15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left" vertical="center" wrapText="1"/>
    </xf>
    <xf numFmtId="0" fontId="7" fillId="33" borderId="15" xfId="53" applyFont="1" applyFill="1" applyBorder="1" applyAlignment="1">
      <alignment horizontal="left" vertical="center" wrapText="1"/>
      <protection/>
    </xf>
    <xf numFmtId="0" fontId="7" fillId="34" borderId="15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/>
    </xf>
    <xf numFmtId="0" fontId="7" fillId="34" borderId="15" xfId="53" applyFont="1" applyFill="1" applyBorder="1" applyAlignment="1">
      <alignment horizontal="left" vertical="center" wrapText="1"/>
      <protection/>
    </xf>
    <xf numFmtId="0" fontId="8" fillId="34" borderId="15" xfId="53" applyFont="1" applyFill="1" applyBorder="1" applyAlignment="1">
      <alignment horizontal="left" vertical="center" wrapText="1"/>
      <protection/>
    </xf>
    <xf numFmtId="0" fontId="4" fillId="33" borderId="15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left" vertical="center" wrapText="1"/>
    </xf>
    <xf numFmtId="0" fontId="4" fillId="36" borderId="15" xfId="0" applyFont="1" applyFill="1" applyBorder="1" applyAlignment="1">
      <alignment horizontal="center" vertical="center"/>
    </xf>
    <xf numFmtId="166" fontId="6" fillId="33" borderId="1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0" fontId="8" fillId="0" borderId="15" xfId="0" applyFont="1" applyFill="1" applyBorder="1" applyAlignment="1">
      <alignment horizontal="left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Jun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9"/>
  <sheetViews>
    <sheetView tabSelected="1" zoomScale="55" zoomScaleNormal="55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.7109375" style="1" customWidth="1"/>
    <col min="2" max="2" width="21.57421875" style="2" customWidth="1"/>
    <col min="3" max="3" width="4.7109375" style="3" customWidth="1"/>
    <col min="4" max="4" width="45.57421875" style="3" customWidth="1"/>
    <col min="5" max="5" width="10.8515625" style="3" customWidth="1"/>
    <col min="6" max="6" width="8.140625" style="4" customWidth="1"/>
    <col min="7" max="7" width="19.7109375" style="4" hidden="1" customWidth="1"/>
    <col min="8" max="8" width="9.7109375" style="3" customWidth="1"/>
    <col min="9" max="9" width="16.8515625" style="3" customWidth="1"/>
    <col min="10" max="10" width="7.7109375" style="3" customWidth="1"/>
    <col min="11" max="11" width="11.7109375" style="3" customWidth="1"/>
    <col min="12" max="12" width="15.7109375" style="3" customWidth="1"/>
    <col min="13" max="16384" width="9.140625" style="3" customWidth="1"/>
  </cols>
  <sheetData>
    <row r="1" spans="4:10" ht="15.75">
      <c r="D1" s="1"/>
      <c r="J1" s="1" t="s">
        <v>133</v>
      </c>
    </row>
    <row r="2" spans="1:12" s="2" customFormat="1" ht="48">
      <c r="A2" s="5" t="s">
        <v>0</v>
      </c>
      <c r="B2" s="6" t="s">
        <v>156</v>
      </c>
      <c r="C2" s="7" t="s">
        <v>1</v>
      </c>
      <c r="D2" s="6" t="s">
        <v>2</v>
      </c>
      <c r="E2" s="7" t="s">
        <v>3</v>
      </c>
      <c r="F2" s="6" t="s">
        <v>4</v>
      </c>
      <c r="G2" s="6" t="s">
        <v>5</v>
      </c>
      <c r="H2" s="7" t="s">
        <v>6</v>
      </c>
      <c r="I2" s="6" t="s">
        <v>7</v>
      </c>
      <c r="J2" s="7" t="s">
        <v>8</v>
      </c>
      <c r="K2" s="6" t="s">
        <v>9</v>
      </c>
      <c r="L2" s="8" t="s">
        <v>10</v>
      </c>
    </row>
    <row r="3" spans="1:12" ht="60">
      <c r="A3" s="17" t="s">
        <v>26</v>
      </c>
      <c r="B3" s="19" t="s">
        <v>14</v>
      </c>
      <c r="C3" s="9" t="s">
        <v>26</v>
      </c>
      <c r="D3" s="15" t="s">
        <v>88</v>
      </c>
      <c r="E3" s="21" t="s">
        <v>11</v>
      </c>
      <c r="F3" s="16">
        <v>80</v>
      </c>
      <c r="G3" s="15" t="s">
        <v>88</v>
      </c>
      <c r="H3" s="10"/>
      <c r="I3" s="11">
        <f>F3*H3</f>
        <v>0</v>
      </c>
      <c r="J3" s="12"/>
      <c r="K3" s="13">
        <f>I3*J3</f>
        <v>0</v>
      </c>
      <c r="L3" s="13">
        <f>I3+K3</f>
        <v>0</v>
      </c>
    </row>
    <row r="4" spans="1:12" ht="60">
      <c r="A4" s="14"/>
      <c r="B4" s="22"/>
      <c r="C4" s="9" t="s">
        <v>27</v>
      </c>
      <c r="D4" s="15" t="s">
        <v>158</v>
      </c>
      <c r="E4" s="21" t="s">
        <v>11</v>
      </c>
      <c r="F4" s="16">
        <v>40</v>
      </c>
      <c r="G4" s="15" t="s">
        <v>157</v>
      </c>
      <c r="H4" s="10"/>
      <c r="I4" s="11">
        <f aca="true" t="shared" si="0" ref="I4:I67">F4*H4</f>
        <v>0</v>
      </c>
      <c r="J4" s="12"/>
      <c r="K4" s="13">
        <f aca="true" t="shared" si="1" ref="K4:K67">I4*J4</f>
        <v>0</v>
      </c>
      <c r="L4" s="13">
        <f aca="true" t="shared" si="2" ref="L4:L67">I4+K4</f>
        <v>0</v>
      </c>
    </row>
    <row r="5" spans="1:12" ht="60">
      <c r="A5" s="14"/>
      <c r="B5" s="22"/>
      <c r="C5" s="9" t="s">
        <v>28</v>
      </c>
      <c r="D5" s="15" t="s">
        <v>147</v>
      </c>
      <c r="E5" s="21" t="s">
        <v>151</v>
      </c>
      <c r="F5" s="16">
        <v>5</v>
      </c>
      <c r="G5" s="15" t="s">
        <v>147</v>
      </c>
      <c r="H5" s="10"/>
      <c r="I5" s="11">
        <f t="shared" si="0"/>
        <v>0</v>
      </c>
      <c r="J5" s="12"/>
      <c r="K5" s="13">
        <f t="shared" si="1"/>
        <v>0</v>
      </c>
      <c r="L5" s="13">
        <f t="shared" si="2"/>
        <v>0</v>
      </c>
    </row>
    <row r="6" spans="1:12" ht="60">
      <c r="A6" s="14"/>
      <c r="B6" s="22"/>
      <c r="C6" s="9" t="s">
        <v>29</v>
      </c>
      <c r="D6" s="15" t="s">
        <v>148</v>
      </c>
      <c r="E6" s="21" t="s">
        <v>151</v>
      </c>
      <c r="F6" s="16">
        <v>5</v>
      </c>
      <c r="G6" s="15" t="s">
        <v>148</v>
      </c>
      <c r="H6" s="10"/>
      <c r="I6" s="11">
        <f t="shared" si="0"/>
        <v>0</v>
      </c>
      <c r="J6" s="12"/>
      <c r="K6" s="13">
        <f t="shared" si="1"/>
        <v>0</v>
      </c>
      <c r="L6" s="13">
        <f t="shared" si="2"/>
        <v>0</v>
      </c>
    </row>
    <row r="7" spans="1:12" ht="39.75" customHeight="1">
      <c r="A7" s="14"/>
      <c r="B7" s="22"/>
      <c r="C7" s="9" t="s">
        <v>30</v>
      </c>
      <c r="D7" s="15" t="s">
        <v>138</v>
      </c>
      <c r="E7" s="21" t="s">
        <v>151</v>
      </c>
      <c r="F7" s="16">
        <v>5</v>
      </c>
      <c r="G7" s="15" t="s">
        <v>138</v>
      </c>
      <c r="H7" s="10"/>
      <c r="I7" s="11">
        <f t="shared" si="0"/>
        <v>0</v>
      </c>
      <c r="J7" s="12"/>
      <c r="K7" s="13">
        <f t="shared" si="1"/>
        <v>0</v>
      </c>
      <c r="L7" s="13">
        <f t="shared" si="2"/>
        <v>0</v>
      </c>
    </row>
    <row r="8" spans="1:12" ht="72">
      <c r="A8" s="14"/>
      <c r="B8" s="22"/>
      <c r="C8" s="9" t="s">
        <v>31</v>
      </c>
      <c r="D8" s="15" t="s">
        <v>139</v>
      </c>
      <c r="E8" s="21" t="s">
        <v>151</v>
      </c>
      <c r="F8" s="16">
        <v>5</v>
      </c>
      <c r="G8" s="15" t="s">
        <v>139</v>
      </c>
      <c r="H8" s="10"/>
      <c r="I8" s="11">
        <f t="shared" si="0"/>
        <v>0</v>
      </c>
      <c r="J8" s="12"/>
      <c r="K8" s="13">
        <f t="shared" si="1"/>
        <v>0</v>
      </c>
      <c r="L8" s="13">
        <f t="shared" si="2"/>
        <v>0</v>
      </c>
    </row>
    <row r="9" spans="1:12" ht="60">
      <c r="A9" s="14"/>
      <c r="B9" s="22"/>
      <c r="C9" s="9" t="s">
        <v>32</v>
      </c>
      <c r="D9" s="15" t="s">
        <v>169</v>
      </c>
      <c r="E9" s="21" t="s">
        <v>151</v>
      </c>
      <c r="F9" s="16">
        <v>50</v>
      </c>
      <c r="G9" s="15" t="s">
        <v>111</v>
      </c>
      <c r="H9" s="10"/>
      <c r="I9" s="11">
        <f t="shared" si="0"/>
        <v>0</v>
      </c>
      <c r="J9" s="12"/>
      <c r="K9" s="13">
        <f t="shared" si="1"/>
        <v>0</v>
      </c>
      <c r="L9" s="13">
        <f t="shared" si="2"/>
        <v>0</v>
      </c>
    </row>
    <row r="10" spans="1:12" ht="48">
      <c r="A10" s="14"/>
      <c r="B10" s="22"/>
      <c r="C10" s="9" t="s">
        <v>33</v>
      </c>
      <c r="D10" s="15" t="s">
        <v>159</v>
      </c>
      <c r="E10" s="21" t="s">
        <v>151</v>
      </c>
      <c r="F10" s="16">
        <v>20</v>
      </c>
      <c r="G10" s="15" t="s">
        <v>159</v>
      </c>
      <c r="H10" s="10"/>
      <c r="I10" s="11">
        <f t="shared" si="0"/>
        <v>0</v>
      </c>
      <c r="J10" s="12"/>
      <c r="K10" s="13">
        <f t="shared" si="1"/>
        <v>0</v>
      </c>
      <c r="L10" s="13">
        <f t="shared" si="2"/>
        <v>0</v>
      </c>
    </row>
    <row r="11" spans="1:12" ht="48">
      <c r="A11" s="14"/>
      <c r="B11" s="22"/>
      <c r="C11" s="9" t="s">
        <v>34</v>
      </c>
      <c r="D11" s="15" t="s">
        <v>160</v>
      </c>
      <c r="E11" s="21" t="s">
        <v>151</v>
      </c>
      <c r="F11" s="16">
        <v>20</v>
      </c>
      <c r="G11" s="15" t="s">
        <v>160</v>
      </c>
      <c r="H11" s="10"/>
      <c r="I11" s="11">
        <f t="shared" si="0"/>
        <v>0</v>
      </c>
      <c r="J11" s="12"/>
      <c r="K11" s="13">
        <f t="shared" si="1"/>
        <v>0</v>
      </c>
      <c r="L11" s="13">
        <f t="shared" si="2"/>
        <v>0</v>
      </c>
    </row>
    <row r="12" spans="1:12" ht="36">
      <c r="A12" s="14"/>
      <c r="B12" s="22"/>
      <c r="C12" s="9" t="s">
        <v>35</v>
      </c>
      <c r="D12" s="15" t="s">
        <v>93</v>
      </c>
      <c r="E12" s="21" t="s">
        <v>151</v>
      </c>
      <c r="F12" s="16">
        <v>50</v>
      </c>
      <c r="G12" s="15" t="s">
        <v>93</v>
      </c>
      <c r="H12" s="10"/>
      <c r="I12" s="11">
        <f t="shared" si="0"/>
        <v>0</v>
      </c>
      <c r="J12" s="12"/>
      <c r="K12" s="13">
        <f t="shared" si="1"/>
        <v>0</v>
      </c>
      <c r="L12" s="13">
        <f t="shared" si="2"/>
        <v>0</v>
      </c>
    </row>
    <row r="13" spans="1:12" ht="48">
      <c r="A13" s="14"/>
      <c r="B13" s="22"/>
      <c r="C13" s="9" t="s">
        <v>36</v>
      </c>
      <c r="D13" s="15" t="s">
        <v>94</v>
      </c>
      <c r="E13" s="21" t="s">
        <v>151</v>
      </c>
      <c r="F13" s="16">
        <v>10</v>
      </c>
      <c r="G13" s="15" t="s">
        <v>94</v>
      </c>
      <c r="H13" s="10"/>
      <c r="I13" s="11">
        <f t="shared" si="0"/>
        <v>0</v>
      </c>
      <c r="J13" s="12"/>
      <c r="K13" s="13">
        <f t="shared" si="1"/>
        <v>0</v>
      </c>
      <c r="L13" s="13">
        <f t="shared" si="2"/>
        <v>0</v>
      </c>
    </row>
    <row r="14" spans="1:12" ht="48">
      <c r="A14" s="14"/>
      <c r="B14" s="22"/>
      <c r="C14" s="9" t="s">
        <v>37</v>
      </c>
      <c r="D14" s="15" t="s">
        <v>154</v>
      </c>
      <c r="E14" s="21" t="s">
        <v>151</v>
      </c>
      <c r="F14" s="16">
        <v>15</v>
      </c>
      <c r="G14" s="15" t="s">
        <v>154</v>
      </c>
      <c r="H14" s="10"/>
      <c r="I14" s="11">
        <f t="shared" si="0"/>
        <v>0</v>
      </c>
      <c r="J14" s="12"/>
      <c r="K14" s="13">
        <f t="shared" si="1"/>
        <v>0</v>
      </c>
      <c r="L14" s="13">
        <f t="shared" si="2"/>
        <v>0</v>
      </c>
    </row>
    <row r="15" spans="1:12" ht="48">
      <c r="A15" s="14"/>
      <c r="B15" s="22"/>
      <c r="C15" s="9" t="s">
        <v>38</v>
      </c>
      <c r="D15" s="15" t="s">
        <v>95</v>
      </c>
      <c r="E15" s="21" t="s">
        <v>151</v>
      </c>
      <c r="F15" s="16">
        <v>15</v>
      </c>
      <c r="G15" s="15" t="s">
        <v>95</v>
      </c>
      <c r="H15" s="10"/>
      <c r="I15" s="11">
        <f t="shared" si="0"/>
        <v>0</v>
      </c>
      <c r="J15" s="12"/>
      <c r="K15" s="13">
        <f t="shared" si="1"/>
        <v>0</v>
      </c>
      <c r="L15" s="13">
        <f t="shared" si="2"/>
        <v>0</v>
      </c>
    </row>
    <row r="16" spans="1:12" ht="49.5" customHeight="1">
      <c r="A16" s="14"/>
      <c r="B16" s="22"/>
      <c r="C16" s="9" t="s">
        <v>39</v>
      </c>
      <c r="D16" s="15" t="s">
        <v>96</v>
      </c>
      <c r="E16" s="21" t="s">
        <v>151</v>
      </c>
      <c r="F16" s="16">
        <v>50</v>
      </c>
      <c r="G16" s="15" t="s">
        <v>96</v>
      </c>
      <c r="H16" s="10"/>
      <c r="I16" s="11">
        <f t="shared" si="0"/>
        <v>0</v>
      </c>
      <c r="J16" s="12"/>
      <c r="K16" s="13">
        <f t="shared" si="1"/>
        <v>0</v>
      </c>
      <c r="L16" s="13">
        <f t="shared" si="2"/>
        <v>0</v>
      </c>
    </row>
    <row r="17" spans="1:12" ht="96">
      <c r="A17" s="14"/>
      <c r="B17" s="22"/>
      <c r="C17" s="9" t="s">
        <v>40</v>
      </c>
      <c r="D17" s="15" t="s">
        <v>153</v>
      </c>
      <c r="E17" s="21" t="s">
        <v>11</v>
      </c>
      <c r="F17" s="16">
        <v>500</v>
      </c>
      <c r="G17" s="15" t="s">
        <v>153</v>
      </c>
      <c r="H17" s="10"/>
      <c r="I17" s="11">
        <f t="shared" si="0"/>
        <v>0</v>
      </c>
      <c r="J17" s="12"/>
      <c r="K17" s="13">
        <f t="shared" si="1"/>
        <v>0</v>
      </c>
      <c r="L17" s="13">
        <f t="shared" si="2"/>
        <v>0</v>
      </c>
    </row>
    <row r="18" spans="1:12" ht="72">
      <c r="A18" s="14"/>
      <c r="B18" s="22"/>
      <c r="C18" s="9" t="s">
        <v>41</v>
      </c>
      <c r="D18" s="15" t="s">
        <v>161</v>
      </c>
      <c r="E18" s="21" t="s">
        <v>11</v>
      </c>
      <c r="F18" s="16">
        <v>250</v>
      </c>
      <c r="G18" s="15" t="s">
        <v>161</v>
      </c>
      <c r="H18" s="10"/>
      <c r="I18" s="11">
        <f t="shared" si="0"/>
        <v>0</v>
      </c>
      <c r="J18" s="12"/>
      <c r="K18" s="13">
        <f t="shared" si="1"/>
        <v>0</v>
      </c>
      <c r="L18" s="13">
        <f t="shared" si="2"/>
        <v>0</v>
      </c>
    </row>
    <row r="19" spans="1:12" ht="84">
      <c r="A19" s="14"/>
      <c r="B19" s="22"/>
      <c r="C19" s="9" t="s">
        <v>42</v>
      </c>
      <c r="D19" s="15" t="s">
        <v>170</v>
      </c>
      <c r="E19" s="21" t="s">
        <v>11</v>
      </c>
      <c r="F19" s="16">
        <v>100</v>
      </c>
      <c r="G19" s="15" t="s">
        <v>116</v>
      </c>
      <c r="H19" s="10"/>
      <c r="I19" s="11">
        <f t="shared" si="0"/>
        <v>0</v>
      </c>
      <c r="J19" s="12"/>
      <c r="K19" s="13">
        <f t="shared" si="1"/>
        <v>0</v>
      </c>
      <c r="L19" s="13">
        <f t="shared" si="2"/>
        <v>0</v>
      </c>
    </row>
    <row r="20" spans="1:12" ht="72">
      <c r="A20" s="14"/>
      <c r="B20" s="22"/>
      <c r="C20" s="9" t="s">
        <v>43</v>
      </c>
      <c r="D20" s="15" t="s">
        <v>102</v>
      </c>
      <c r="E20" s="21" t="s">
        <v>151</v>
      </c>
      <c r="F20" s="16">
        <v>15</v>
      </c>
      <c r="G20" s="15" t="s">
        <v>102</v>
      </c>
      <c r="H20" s="10"/>
      <c r="I20" s="11">
        <f t="shared" si="0"/>
        <v>0</v>
      </c>
      <c r="J20" s="12"/>
      <c r="K20" s="13">
        <f t="shared" si="1"/>
        <v>0</v>
      </c>
      <c r="L20" s="13">
        <f t="shared" si="2"/>
        <v>0</v>
      </c>
    </row>
    <row r="21" spans="1:12" ht="36">
      <c r="A21" s="14"/>
      <c r="B21" s="22"/>
      <c r="C21" s="9" t="s">
        <v>44</v>
      </c>
      <c r="D21" s="15" t="s">
        <v>79</v>
      </c>
      <c r="E21" s="21" t="s">
        <v>11</v>
      </c>
      <c r="F21" s="16">
        <v>75</v>
      </c>
      <c r="G21" s="15" t="s">
        <v>79</v>
      </c>
      <c r="H21" s="10"/>
      <c r="I21" s="11">
        <f t="shared" si="0"/>
        <v>0</v>
      </c>
      <c r="J21" s="12"/>
      <c r="K21" s="13">
        <f t="shared" si="1"/>
        <v>0</v>
      </c>
      <c r="L21" s="13">
        <f t="shared" si="2"/>
        <v>0</v>
      </c>
    </row>
    <row r="22" spans="1:12" ht="36">
      <c r="A22" s="14"/>
      <c r="B22" s="22"/>
      <c r="C22" s="9" t="s">
        <v>45</v>
      </c>
      <c r="D22" s="15" t="s">
        <v>80</v>
      </c>
      <c r="E22" s="21" t="s">
        <v>151</v>
      </c>
      <c r="F22" s="16">
        <v>10</v>
      </c>
      <c r="G22" s="15" t="s">
        <v>80</v>
      </c>
      <c r="H22" s="10"/>
      <c r="I22" s="11">
        <f t="shared" si="0"/>
        <v>0</v>
      </c>
      <c r="J22" s="12"/>
      <c r="K22" s="13">
        <f t="shared" si="1"/>
        <v>0</v>
      </c>
      <c r="L22" s="13">
        <f t="shared" si="2"/>
        <v>0</v>
      </c>
    </row>
    <row r="23" spans="1:12" ht="58.5" customHeight="1">
      <c r="A23" s="14"/>
      <c r="B23" s="22"/>
      <c r="C23" s="9" t="s">
        <v>46</v>
      </c>
      <c r="D23" s="15" t="s">
        <v>97</v>
      </c>
      <c r="E23" s="21" t="s">
        <v>11</v>
      </c>
      <c r="F23" s="16">
        <v>50</v>
      </c>
      <c r="G23" s="15" t="s">
        <v>97</v>
      </c>
      <c r="H23" s="10"/>
      <c r="I23" s="11">
        <f t="shared" si="0"/>
        <v>0</v>
      </c>
      <c r="J23" s="12"/>
      <c r="K23" s="13">
        <f t="shared" si="1"/>
        <v>0</v>
      </c>
      <c r="L23" s="13">
        <f t="shared" si="2"/>
        <v>0</v>
      </c>
    </row>
    <row r="24" spans="1:12" ht="67.5" customHeight="1">
      <c r="A24" s="14"/>
      <c r="B24" s="22"/>
      <c r="C24" s="9" t="s">
        <v>47</v>
      </c>
      <c r="D24" s="15" t="s">
        <v>89</v>
      </c>
      <c r="E24" s="21" t="s">
        <v>151</v>
      </c>
      <c r="F24" s="16">
        <v>15</v>
      </c>
      <c r="G24" s="15" t="s">
        <v>89</v>
      </c>
      <c r="H24" s="10"/>
      <c r="I24" s="11">
        <f t="shared" si="0"/>
        <v>0</v>
      </c>
      <c r="J24" s="12"/>
      <c r="K24" s="13">
        <f t="shared" si="1"/>
        <v>0</v>
      </c>
      <c r="L24" s="13">
        <f t="shared" si="2"/>
        <v>0</v>
      </c>
    </row>
    <row r="25" spans="1:12" ht="53.25" customHeight="1">
      <c r="A25" s="14"/>
      <c r="B25" s="22"/>
      <c r="C25" s="9" t="s">
        <v>48</v>
      </c>
      <c r="D25" s="15" t="s">
        <v>90</v>
      </c>
      <c r="E25" s="21" t="s">
        <v>151</v>
      </c>
      <c r="F25" s="16">
        <v>15</v>
      </c>
      <c r="G25" s="15" t="s">
        <v>90</v>
      </c>
      <c r="H25" s="10"/>
      <c r="I25" s="11">
        <f t="shared" si="0"/>
        <v>0</v>
      </c>
      <c r="J25" s="12"/>
      <c r="K25" s="13">
        <f t="shared" si="1"/>
        <v>0</v>
      </c>
      <c r="L25" s="13">
        <f t="shared" si="2"/>
        <v>0</v>
      </c>
    </row>
    <row r="26" spans="1:12" ht="48">
      <c r="A26" s="14"/>
      <c r="B26" s="22"/>
      <c r="C26" s="9" t="s">
        <v>49</v>
      </c>
      <c r="D26" s="15" t="s">
        <v>101</v>
      </c>
      <c r="E26" s="21" t="s">
        <v>151</v>
      </c>
      <c r="F26" s="16">
        <v>10</v>
      </c>
      <c r="G26" s="15" t="s">
        <v>101</v>
      </c>
      <c r="H26" s="10"/>
      <c r="I26" s="11">
        <f t="shared" si="0"/>
        <v>0</v>
      </c>
      <c r="J26" s="12"/>
      <c r="K26" s="13">
        <f t="shared" si="1"/>
        <v>0</v>
      </c>
      <c r="L26" s="13">
        <f t="shared" si="2"/>
        <v>0</v>
      </c>
    </row>
    <row r="27" spans="1:12" ht="48">
      <c r="A27" s="14"/>
      <c r="B27" s="22"/>
      <c r="C27" s="9" t="s">
        <v>50</v>
      </c>
      <c r="D27" s="15" t="s">
        <v>15</v>
      </c>
      <c r="E27" s="21" t="s">
        <v>11</v>
      </c>
      <c r="F27" s="16">
        <v>150</v>
      </c>
      <c r="G27" s="15" t="s">
        <v>15</v>
      </c>
      <c r="H27" s="10"/>
      <c r="I27" s="11">
        <f t="shared" si="0"/>
        <v>0</v>
      </c>
      <c r="J27" s="12"/>
      <c r="K27" s="13">
        <f t="shared" si="1"/>
        <v>0</v>
      </c>
      <c r="L27" s="13">
        <f t="shared" si="2"/>
        <v>0</v>
      </c>
    </row>
    <row r="28" spans="1:12" ht="48">
      <c r="A28" s="14"/>
      <c r="B28" s="22"/>
      <c r="C28" s="9" t="s">
        <v>51</v>
      </c>
      <c r="D28" s="15" t="s">
        <v>171</v>
      </c>
      <c r="E28" s="21" t="s">
        <v>11</v>
      </c>
      <c r="F28" s="16">
        <v>150</v>
      </c>
      <c r="G28" s="15" t="s">
        <v>91</v>
      </c>
      <c r="H28" s="10"/>
      <c r="I28" s="11">
        <f t="shared" si="0"/>
        <v>0</v>
      </c>
      <c r="J28" s="12"/>
      <c r="K28" s="13">
        <f t="shared" si="1"/>
        <v>0</v>
      </c>
      <c r="L28" s="13">
        <f t="shared" si="2"/>
        <v>0</v>
      </c>
    </row>
    <row r="29" spans="1:12" ht="48">
      <c r="A29" s="14"/>
      <c r="B29" s="22"/>
      <c r="C29" s="9" t="s">
        <v>52</v>
      </c>
      <c r="D29" s="15" t="s">
        <v>16</v>
      </c>
      <c r="E29" s="21" t="s">
        <v>11</v>
      </c>
      <c r="F29" s="16">
        <v>100</v>
      </c>
      <c r="G29" s="15" t="s">
        <v>16</v>
      </c>
      <c r="H29" s="10"/>
      <c r="I29" s="11">
        <f t="shared" si="0"/>
        <v>0</v>
      </c>
      <c r="J29" s="12"/>
      <c r="K29" s="13">
        <f t="shared" si="1"/>
        <v>0</v>
      </c>
      <c r="L29" s="13">
        <f t="shared" si="2"/>
        <v>0</v>
      </c>
    </row>
    <row r="30" spans="1:12" ht="48">
      <c r="A30" s="14"/>
      <c r="B30" s="22"/>
      <c r="C30" s="9" t="s">
        <v>103</v>
      </c>
      <c r="D30" s="15" t="s">
        <v>92</v>
      </c>
      <c r="E30" s="21" t="s">
        <v>11</v>
      </c>
      <c r="F30" s="16">
        <v>20</v>
      </c>
      <c r="G30" s="15" t="s">
        <v>92</v>
      </c>
      <c r="H30" s="10"/>
      <c r="I30" s="11">
        <f t="shared" si="0"/>
        <v>0</v>
      </c>
      <c r="J30" s="12"/>
      <c r="K30" s="13">
        <f t="shared" si="1"/>
        <v>0</v>
      </c>
      <c r="L30" s="13">
        <f t="shared" si="2"/>
        <v>0</v>
      </c>
    </row>
    <row r="31" spans="1:12" ht="105.75" customHeight="1">
      <c r="A31" s="14"/>
      <c r="B31" s="22"/>
      <c r="C31" s="9" t="s">
        <v>53</v>
      </c>
      <c r="D31" s="15" t="s">
        <v>155</v>
      </c>
      <c r="E31" s="21" t="s">
        <v>151</v>
      </c>
      <c r="F31" s="16">
        <v>15</v>
      </c>
      <c r="G31" s="15" t="s">
        <v>155</v>
      </c>
      <c r="H31" s="10"/>
      <c r="I31" s="11">
        <f t="shared" si="0"/>
        <v>0</v>
      </c>
      <c r="J31" s="12"/>
      <c r="K31" s="13">
        <f t="shared" si="1"/>
        <v>0</v>
      </c>
      <c r="L31" s="13">
        <f t="shared" si="2"/>
        <v>0</v>
      </c>
    </row>
    <row r="32" spans="1:12" ht="49.5" customHeight="1">
      <c r="A32" s="14"/>
      <c r="B32" s="22"/>
      <c r="C32" s="9" t="s">
        <v>54</v>
      </c>
      <c r="D32" s="15" t="s">
        <v>162</v>
      </c>
      <c r="E32" s="21" t="s">
        <v>151</v>
      </c>
      <c r="F32" s="16">
        <v>30</v>
      </c>
      <c r="G32" s="15" t="s">
        <v>162</v>
      </c>
      <c r="H32" s="10"/>
      <c r="I32" s="11">
        <f t="shared" si="0"/>
        <v>0</v>
      </c>
      <c r="J32" s="12"/>
      <c r="K32" s="13">
        <f t="shared" si="1"/>
        <v>0</v>
      </c>
      <c r="L32" s="13">
        <f t="shared" si="2"/>
        <v>0</v>
      </c>
    </row>
    <row r="33" spans="1:12" ht="57" customHeight="1">
      <c r="A33" s="14"/>
      <c r="B33" s="22"/>
      <c r="C33" s="9" t="s">
        <v>55</v>
      </c>
      <c r="D33" s="15" t="s">
        <v>165</v>
      </c>
      <c r="E33" s="21" t="s">
        <v>11</v>
      </c>
      <c r="F33" s="16">
        <v>100</v>
      </c>
      <c r="G33" s="15" t="s">
        <v>166</v>
      </c>
      <c r="H33" s="10"/>
      <c r="I33" s="11">
        <f t="shared" si="0"/>
        <v>0</v>
      </c>
      <c r="J33" s="12"/>
      <c r="K33" s="13">
        <f t="shared" si="1"/>
        <v>0</v>
      </c>
      <c r="L33" s="13">
        <f t="shared" si="2"/>
        <v>0</v>
      </c>
    </row>
    <row r="34" spans="1:12" ht="96">
      <c r="A34" s="14"/>
      <c r="B34" s="22"/>
      <c r="C34" s="9" t="s">
        <v>56</v>
      </c>
      <c r="D34" s="15" t="s">
        <v>163</v>
      </c>
      <c r="E34" s="21" t="s">
        <v>152</v>
      </c>
      <c r="F34" s="16">
        <v>600</v>
      </c>
      <c r="G34" s="15" t="s">
        <v>164</v>
      </c>
      <c r="H34" s="10"/>
      <c r="I34" s="11">
        <f t="shared" si="0"/>
        <v>0</v>
      </c>
      <c r="J34" s="12"/>
      <c r="K34" s="13">
        <f t="shared" si="1"/>
        <v>0</v>
      </c>
      <c r="L34" s="13">
        <f t="shared" si="2"/>
        <v>0</v>
      </c>
    </row>
    <row r="35" spans="1:12" ht="47.25" customHeight="1">
      <c r="A35" s="14"/>
      <c r="B35" s="22"/>
      <c r="C35" s="9" t="s">
        <v>57</v>
      </c>
      <c r="D35" s="15" t="s">
        <v>98</v>
      </c>
      <c r="E35" s="21" t="s">
        <v>11</v>
      </c>
      <c r="F35" s="16">
        <v>75</v>
      </c>
      <c r="G35" s="15" t="s">
        <v>98</v>
      </c>
      <c r="H35" s="10"/>
      <c r="I35" s="11">
        <f t="shared" si="0"/>
        <v>0</v>
      </c>
      <c r="J35" s="12"/>
      <c r="K35" s="13">
        <f t="shared" si="1"/>
        <v>0</v>
      </c>
      <c r="L35" s="13">
        <f t="shared" si="2"/>
        <v>0</v>
      </c>
    </row>
    <row r="36" spans="1:12" ht="96" customHeight="1">
      <c r="A36" s="14"/>
      <c r="B36" s="22"/>
      <c r="C36" s="9" t="s">
        <v>58</v>
      </c>
      <c r="D36" s="15" t="s">
        <v>172</v>
      </c>
      <c r="E36" s="21" t="s">
        <v>11</v>
      </c>
      <c r="F36" s="16">
        <v>75</v>
      </c>
      <c r="G36" s="15" t="s">
        <v>99</v>
      </c>
      <c r="H36" s="10"/>
      <c r="I36" s="11">
        <f t="shared" si="0"/>
        <v>0</v>
      </c>
      <c r="J36" s="12"/>
      <c r="K36" s="13">
        <f t="shared" si="1"/>
        <v>0</v>
      </c>
      <c r="L36" s="13">
        <f t="shared" si="2"/>
        <v>0</v>
      </c>
    </row>
    <row r="37" spans="1:12" ht="48">
      <c r="A37" s="14"/>
      <c r="B37" s="22"/>
      <c r="C37" s="9" t="s">
        <v>59</v>
      </c>
      <c r="D37" s="15" t="s">
        <v>173</v>
      </c>
      <c r="E37" s="21" t="s">
        <v>11</v>
      </c>
      <c r="F37" s="16">
        <v>200</v>
      </c>
      <c r="G37" s="15" t="s">
        <v>100</v>
      </c>
      <c r="H37" s="10"/>
      <c r="I37" s="11">
        <f t="shared" si="0"/>
        <v>0</v>
      </c>
      <c r="J37" s="12"/>
      <c r="K37" s="13">
        <f t="shared" si="1"/>
        <v>0</v>
      </c>
      <c r="L37" s="13">
        <f t="shared" si="2"/>
        <v>0</v>
      </c>
    </row>
    <row r="38" spans="1:12" ht="72">
      <c r="A38" s="14"/>
      <c r="B38" s="22"/>
      <c r="C38" s="9" t="s">
        <v>60</v>
      </c>
      <c r="D38" s="15" t="s">
        <v>141</v>
      </c>
      <c r="E38" s="21" t="s">
        <v>151</v>
      </c>
      <c r="F38" s="16">
        <v>25</v>
      </c>
      <c r="G38" s="15" t="s">
        <v>141</v>
      </c>
      <c r="H38" s="10"/>
      <c r="I38" s="11">
        <f t="shared" si="0"/>
        <v>0</v>
      </c>
      <c r="J38" s="12"/>
      <c r="K38" s="13">
        <f t="shared" si="1"/>
        <v>0</v>
      </c>
      <c r="L38" s="13">
        <f t="shared" si="2"/>
        <v>0</v>
      </c>
    </row>
    <row r="39" spans="1:12" ht="72">
      <c r="A39" s="14"/>
      <c r="B39" s="22"/>
      <c r="C39" s="9" t="s">
        <v>61</v>
      </c>
      <c r="D39" s="15" t="s">
        <v>110</v>
      </c>
      <c r="E39" s="21" t="s">
        <v>151</v>
      </c>
      <c r="F39" s="16">
        <v>25</v>
      </c>
      <c r="G39" s="15" t="s">
        <v>110</v>
      </c>
      <c r="H39" s="10"/>
      <c r="I39" s="11">
        <f t="shared" si="0"/>
        <v>0</v>
      </c>
      <c r="J39" s="12"/>
      <c r="K39" s="13">
        <f t="shared" si="1"/>
        <v>0</v>
      </c>
      <c r="L39" s="13">
        <f t="shared" si="2"/>
        <v>0</v>
      </c>
    </row>
    <row r="40" spans="1:12" ht="36">
      <c r="A40" s="17" t="s">
        <v>27</v>
      </c>
      <c r="B40" s="18" t="s">
        <v>75</v>
      </c>
      <c r="C40" s="9" t="s">
        <v>62</v>
      </c>
      <c r="D40" s="15" t="s">
        <v>113</v>
      </c>
      <c r="E40" s="21" t="s">
        <v>151</v>
      </c>
      <c r="F40" s="16">
        <v>50</v>
      </c>
      <c r="G40" s="15" t="s">
        <v>113</v>
      </c>
      <c r="H40" s="10"/>
      <c r="I40" s="11">
        <f t="shared" si="0"/>
        <v>0</v>
      </c>
      <c r="J40" s="12"/>
      <c r="K40" s="13">
        <f t="shared" si="1"/>
        <v>0</v>
      </c>
      <c r="L40" s="13">
        <f t="shared" si="2"/>
        <v>0</v>
      </c>
    </row>
    <row r="41" spans="1:12" ht="36">
      <c r="A41" s="14"/>
      <c r="B41" s="20"/>
      <c r="C41" s="9" t="s">
        <v>12</v>
      </c>
      <c r="D41" s="15" t="s">
        <v>13</v>
      </c>
      <c r="E41" s="21" t="s">
        <v>151</v>
      </c>
      <c r="F41" s="16">
        <v>15</v>
      </c>
      <c r="G41" s="15" t="s">
        <v>13</v>
      </c>
      <c r="H41" s="10"/>
      <c r="I41" s="11">
        <f t="shared" si="0"/>
        <v>0</v>
      </c>
      <c r="J41" s="12"/>
      <c r="K41" s="13">
        <f t="shared" si="1"/>
        <v>0</v>
      </c>
      <c r="L41" s="13">
        <f t="shared" si="2"/>
        <v>0</v>
      </c>
    </row>
    <row r="42" spans="1:12" ht="36">
      <c r="A42" s="14"/>
      <c r="B42" s="20"/>
      <c r="C42" s="9" t="s">
        <v>63</v>
      </c>
      <c r="D42" s="15" t="s">
        <v>167</v>
      </c>
      <c r="E42" s="21" t="s">
        <v>151</v>
      </c>
      <c r="F42" s="16">
        <v>50</v>
      </c>
      <c r="G42" s="15" t="s">
        <v>167</v>
      </c>
      <c r="H42" s="10"/>
      <c r="I42" s="11">
        <f t="shared" si="0"/>
        <v>0</v>
      </c>
      <c r="J42" s="12"/>
      <c r="K42" s="13">
        <f t="shared" si="1"/>
        <v>0</v>
      </c>
      <c r="L42" s="13">
        <f t="shared" si="2"/>
        <v>0</v>
      </c>
    </row>
    <row r="43" spans="1:12" ht="168">
      <c r="A43" s="14"/>
      <c r="B43" s="22"/>
      <c r="C43" s="9" t="s">
        <v>64</v>
      </c>
      <c r="D43" s="15" t="s">
        <v>135</v>
      </c>
      <c r="E43" s="21" t="s">
        <v>151</v>
      </c>
      <c r="F43" s="16">
        <v>100</v>
      </c>
      <c r="G43" s="15" t="s">
        <v>135</v>
      </c>
      <c r="H43" s="10"/>
      <c r="I43" s="11">
        <f t="shared" si="0"/>
        <v>0</v>
      </c>
      <c r="J43" s="12"/>
      <c r="K43" s="13">
        <f t="shared" si="1"/>
        <v>0</v>
      </c>
      <c r="L43" s="13">
        <f t="shared" si="2"/>
        <v>0</v>
      </c>
    </row>
    <row r="44" spans="1:12" ht="36">
      <c r="A44" s="17" t="s">
        <v>28</v>
      </c>
      <c r="B44" s="19" t="s">
        <v>17</v>
      </c>
      <c r="C44" s="9" t="s">
        <v>65</v>
      </c>
      <c r="D44" s="15" t="s">
        <v>18</v>
      </c>
      <c r="E44" s="21" t="s">
        <v>11</v>
      </c>
      <c r="F44" s="16">
        <v>5</v>
      </c>
      <c r="G44" s="15" t="s">
        <v>18</v>
      </c>
      <c r="H44" s="10"/>
      <c r="I44" s="11">
        <f t="shared" si="0"/>
        <v>0</v>
      </c>
      <c r="J44" s="12"/>
      <c r="K44" s="13">
        <f t="shared" si="1"/>
        <v>0</v>
      </c>
      <c r="L44" s="13">
        <f t="shared" si="2"/>
        <v>0</v>
      </c>
    </row>
    <row r="45" spans="1:12" ht="49.5" customHeight="1">
      <c r="A45" s="14"/>
      <c r="B45" s="23"/>
      <c r="C45" s="9" t="s">
        <v>66</v>
      </c>
      <c r="D45" s="15" t="s">
        <v>19</v>
      </c>
      <c r="E45" s="21" t="s">
        <v>11</v>
      </c>
      <c r="F45" s="16">
        <v>5</v>
      </c>
      <c r="G45" s="15" t="s">
        <v>19</v>
      </c>
      <c r="H45" s="10"/>
      <c r="I45" s="11">
        <f t="shared" si="0"/>
        <v>0</v>
      </c>
      <c r="J45" s="12"/>
      <c r="K45" s="13">
        <f t="shared" si="1"/>
        <v>0</v>
      </c>
      <c r="L45" s="13">
        <f t="shared" si="2"/>
        <v>0</v>
      </c>
    </row>
    <row r="46" spans="1:12" ht="50.25" customHeight="1">
      <c r="A46" s="14"/>
      <c r="B46" s="23"/>
      <c r="C46" s="9" t="s">
        <v>67</v>
      </c>
      <c r="D46" s="15" t="s">
        <v>174</v>
      </c>
      <c r="E46" s="21" t="s">
        <v>11</v>
      </c>
      <c r="F46" s="16">
        <v>5</v>
      </c>
      <c r="G46" s="15" t="s">
        <v>20</v>
      </c>
      <c r="H46" s="10"/>
      <c r="I46" s="11">
        <f t="shared" si="0"/>
        <v>0</v>
      </c>
      <c r="J46" s="12"/>
      <c r="K46" s="13">
        <f t="shared" si="1"/>
        <v>0</v>
      </c>
      <c r="L46" s="13">
        <f t="shared" si="2"/>
        <v>0</v>
      </c>
    </row>
    <row r="47" spans="1:12" ht="36">
      <c r="A47" s="14"/>
      <c r="B47" s="23"/>
      <c r="C47" s="9" t="s">
        <v>68</v>
      </c>
      <c r="D47" s="15" t="s">
        <v>21</v>
      </c>
      <c r="E47" s="21" t="s">
        <v>11</v>
      </c>
      <c r="F47" s="16">
        <v>5</v>
      </c>
      <c r="G47" s="15" t="s">
        <v>21</v>
      </c>
      <c r="H47" s="10"/>
      <c r="I47" s="11">
        <f t="shared" si="0"/>
        <v>0</v>
      </c>
      <c r="J47" s="12"/>
      <c r="K47" s="13">
        <f t="shared" si="1"/>
        <v>0</v>
      </c>
      <c r="L47" s="13">
        <f t="shared" si="2"/>
        <v>0</v>
      </c>
    </row>
    <row r="48" spans="1:12" ht="60">
      <c r="A48" s="17" t="s">
        <v>29</v>
      </c>
      <c r="B48" s="19" t="s">
        <v>76</v>
      </c>
      <c r="C48" s="9" t="s">
        <v>69</v>
      </c>
      <c r="D48" s="15" t="s">
        <v>142</v>
      </c>
      <c r="E48" s="21" t="s">
        <v>151</v>
      </c>
      <c r="F48" s="16">
        <v>10</v>
      </c>
      <c r="G48" s="15" t="s">
        <v>142</v>
      </c>
      <c r="H48" s="10"/>
      <c r="I48" s="11">
        <f t="shared" si="0"/>
        <v>0</v>
      </c>
      <c r="J48" s="12"/>
      <c r="K48" s="13">
        <f t="shared" si="1"/>
        <v>0</v>
      </c>
      <c r="L48" s="13">
        <f t="shared" si="2"/>
        <v>0</v>
      </c>
    </row>
    <row r="49" spans="1:12" ht="48">
      <c r="A49" s="14"/>
      <c r="B49" s="22"/>
      <c r="C49" s="9" t="s">
        <v>70</v>
      </c>
      <c r="D49" s="15" t="s">
        <v>143</v>
      </c>
      <c r="E49" s="21" t="s">
        <v>151</v>
      </c>
      <c r="F49" s="16">
        <v>10</v>
      </c>
      <c r="G49" s="15" t="s">
        <v>143</v>
      </c>
      <c r="H49" s="10"/>
      <c r="I49" s="11">
        <f t="shared" si="0"/>
        <v>0</v>
      </c>
      <c r="J49" s="12"/>
      <c r="K49" s="13">
        <f t="shared" si="1"/>
        <v>0</v>
      </c>
      <c r="L49" s="13">
        <f t="shared" si="2"/>
        <v>0</v>
      </c>
    </row>
    <row r="50" spans="1:12" ht="48">
      <c r="A50" s="14"/>
      <c r="B50" s="22"/>
      <c r="C50" s="9" t="s">
        <v>71</v>
      </c>
      <c r="D50" s="15" t="s">
        <v>144</v>
      </c>
      <c r="E50" s="21" t="s">
        <v>151</v>
      </c>
      <c r="F50" s="16">
        <v>10</v>
      </c>
      <c r="G50" s="15" t="s">
        <v>144</v>
      </c>
      <c r="H50" s="10"/>
      <c r="I50" s="11">
        <f t="shared" si="0"/>
        <v>0</v>
      </c>
      <c r="J50" s="12"/>
      <c r="K50" s="13">
        <f t="shared" si="1"/>
        <v>0</v>
      </c>
      <c r="L50" s="13">
        <f t="shared" si="2"/>
        <v>0</v>
      </c>
    </row>
    <row r="51" spans="1:12" ht="36">
      <c r="A51" s="14"/>
      <c r="B51" s="22"/>
      <c r="C51" s="9" t="s">
        <v>72</v>
      </c>
      <c r="D51" s="15" t="s">
        <v>112</v>
      </c>
      <c r="E51" s="21" t="s">
        <v>11</v>
      </c>
      <c r="F51" s="16">
        <v>5</v>
      </c>
      <c r="G51" s="15" t="s">
        <v>112</v>
      </c>
      <c r="H51" s="10"/>
      <c r="I51" s="11">
        <f t="shared" si="0"/>
        <v>0</v>
      </c>
      <c r="J51" s="12"/>
      <c r="K51" s="13">
        <f t="shared" si="1"/>
        <v>0</v>
      </c>
      <c r="L51" s="13">
        <f t="shared" si="2"/>
        <v>0</v>
      </c>
    </row>
    <row r="52" spans="1:12" ht="48">
      <c r="A52" s="14"/>
      <c r="B52" s="22"/>
      <c r="C52" s="9" t="s">
        <v>73</v>
      </c>
      <c r="D52" s="15" t="s">
        <v>145</v>
      </c>
      <c r="E52" s="21" t="s">
        <v>151</v>
      </c>
      <c r="F52" s="16">
        <v>5</v>
      </c>
      <c r="G52" s="15" t="s">
        <v>145</v>
      </c>
      <c r="H52" s="10"/>
      <c r="I52" s="11">
        <f t="shared" si="0"/>
        <v>0</v>
      </c>
      <c r="J52" s="12"/>
      <c r="K52" s="13">
        <f t="shared" si="1"/>
        <v>0</v>
      </c>
      <c r="L52" s="13">
        <f t="shared" si="2"/>
        <v>0</v>
      </c>
    </row>
    <row r="53" spans="1:12" ht="48">
      <c r="A53" s="14"/>
      <c r="B53" s="23"/>
      <c r="C53" s="9" t="s">
        <v>74</v>
      </c>
      <c r="D53" s="15" t="s">
        <v>84</v>
      </c>
      <c r="E53" s="21" t="s">
        <v>151</v>
      </c>
      <c r="F53" s="16">
        <v>10</v>
      </c>
      <c r="G53" s="15" t="s">
        <v>84</v>
      </c>
      <c r="H53" s="10"/>
      <c r="I53" s="11">
        <f t="shared" si="0"/>
        <v>0</v>
      </c>
      <c r="J53" s="12"/>
      <c r="K53" s="13">
        <f t="shared" si="1"/>
        <v>0</v>
      </c>
      <c r="L53" s="13">
        <f t="shared" si="2"/>
        <v>0</v>
      </c>
    </row>
    <row r="54" spans="1:12" ht="36">
      <c r="A54" s="14"/>
      <c r="B54" s="23"/>
      <c r="C54" s="9" t="s">
        <v>77</v>
      </c>
      <c r="D54" s="15" t="s">
        <v>83</v>
      </c>
      <c r="E54" s="21" t="s">
        <v>151</v>
      </c>
      <c r="F54" s="16">
        <v>10</v>
      </c>
      <c r="G54" s="15" t="s">
        <v>83</v>
      </c>
      <c r="H54" s="10"/>
      <c r="I54" s="11">
        <f t="shared" si="0"/>
        <v>0</v>
      </c>
      <c r="J54" s="12"/>
      <c r="K54" s="13">
        <f t="shared" si="1"/>
        <v>0</v>
      </c>
      <c r="L54" s="13">
        <f t="shared" si="2"/>
        <v>0</v>
      </c>
    </row>
    <row r="55" spans="1:12" ht="48">
      <c r="A55" s="14"/>
      <c r="B55" s="23"/>
      <c r="C55" s="9" t="s">
        <v>78</v>
      </c>
      <c r="D55" s="15" t="s">
        <v>81</v>
      </c>
      <c r="E55" s="21" t="s">
        <v>151</v>
      </c>
      <c r="F55" s="16">
        <v>10</v>
      </c>
      <c r="G55" s="15" t="s">
        <v>81</v>
      </c>
      <c r="H55" s="10"/>
      <c r="I55" s="11">
        <f t="shared" si="0"/>
        <v>0</v>
      </c>
      <c r="J55" s="12"/>
      <c r="K55" s="13">
        <f t="shared" si="1"/>
        <v>0</v>
      </c>
      <c r="L55" s="13">
        <f t="shared" si="2"/>
        <v>0</v>
      </c>
    </row>
    <row r="56" spans="1:12" ht="36">
      <c r="A56" s="14"/>
      <c r="B56" s="23"/>
      <c r="C56" s="9" t="s">
        <v>104</v>
      </c>
      <c r="D56" s="15" t="s">
        <v>82</v>
      </c>
      <c r="E56" s="21" t="s">
        <v>151</v>
      </c>
      <c r="F56" s="16">
        <v>10</v>
      </c>
      <c r="G56" s="15" t="s">
        <v>82</v>
      </c>
      <c r="H56" s="10"/>
      <c r="I56" s="11">
        <f t="shared" si="0"/>
        <v>0</v>
      </c>
      <c r="J56" s="12"/>
      <c r="K56" s="13">
        <f t="shared" si="1"/>
        <v>0</v>
      </c>
      <c r="L56" s="13">
        <f t="shared" si="2"/>
        <v>0</v>
      </c>
    </row>
    <row r="57" spans="1:12" ht="48">
      <c r="A57" s="14"/>
      <c r="B57" s="23"/>
      <c r="C57" s="9" t="s">
        <v>105</v>
      </c>
      <c r="D57" s="15" t="s">
        <v>86</v>
      </c>
      <c r="E57" s="21" t="s">
        <v>11</v>
      </c>
      <c r="F57" s="16">
        <v>10</v>
      </c>
      <c r="G57" s="15" t="s">
        <v>86</v>
      </c>
      <c r="H57" s="10"/>
      <c r="I57" s="11">
        <f t="shared" si="0"/>
        <v>0</v>
      </c>
      <c r="J57" s="12"/>
      <c r="K57" s="13">
        <f t="shared" si="1"/>
        <v>0</v>
      </c>
      <c r="L57" s="13">
        <f t="shared" si="2"/>
        <v>0</v>
      </c>
    </row>
    <row r="58" spans="1:12" ht="49.5" customHeight="1">
      <c r="A58" s="14"/>
      <c r="B58" s="23"/>
      <c r="C58" s="9" t="s">
        <v>106</v>
      </c>
      <c r="D58" s="15" t="s">
        <v>85</v>
      </c>
      <c r="E58" s="21" t="s">
        <v>11</v>
      </c>
      <c r="F58" s="16">
        <v>25</v>
      </c>
      <c r="G58" s="15" t="s">
        <v>85</v>
      </c>
      <c r="H58" s="10"/>
      <c r="I58" s="11">
        <f t="shared" si="0"/>
        <v>0</v>
      </c>
      <c r="J58" s="12"/>
      <c r="K58" s="13">
        <f t="shared" si="1"/>
        <v>0</v>
      </c>
      <c r="L58" s="13">
        <f t="shared" si="2"/>
        <v>0</v>
      </c>
    </row>
    <row r="59" spans="1:12" ht="48">
      <c r="A59" s="14"/>
      <c r="B59" s="23"/>
      <c r="C59" s="9" t="s">
        <v>107</v>
      </c>
      <c r="D59" s="15" t="s">
        <v>114</v>
      </c>
      <c r="E59" s="21" t="s">
        <v>11</v>
      </c>
      <c r="F59" s="16">
        <v>25</v>
      </c>
      <c r="G59" s="15" t="s">
        <v>114</v>
      </c>
      <c r="H59" s="10"/>
      <c r="I59" s="11">
        <f t="shared" si="0"/>
        <v>0</v>
      </c>
      <c r="J59" s="12"/>
      <c r="K59" s="13">
        <f t="shared" si="1"/>
        <v>0</v>
      </c>
      <c r="L59" s="13">
        <f t="shared" si="2"/>
        <v>0</v>
      </c>
    </row>
    <row r="60" spans="1:12" ht="48.75" customHeight="1">
      <c r="A60" s="14"/>
      <c r="B60" s="23"/>
      <c r="C60" s="9" t="s">
        <v>108</v>
      </c>
      <c r="D60" s="15" t="s">
        <v>87</v>
      </c>
      <c r="E60" s="21" t="s">
        <v>11</v>
      </c>
      <c r="F60" s="16">
        <v>10</v>
      </c>
      <c r="G60" s="15" t="s">
        <v>87</v>
      </c>
      <c r="H60" s="10"/>
      <c r="I60" s="11">
        <f t="shared" si="0"/>
        <v>0</v>
      </c>
      <c r="J60" s="12"/>
      <c r="K60" s="13">
        <f t="shared" si="1"/>
        <v>0</v>
      </c>
      <c r="L60" s="13">
        <f t="shared" si="2"/>
        <v>0</v>
      </c>
    </row>
    <row r="61" spans="1:12" ht="48">
      <c r="A61" s="14"/>
      <c r="B61" s="23"/>
      <c r="C61" s="9" t="s">
        <v>109</v>
      </c>
      <c r="D61" s="15" t="s">
        <v>175</v>
      </c>
      <c r="E61" s="21" t="s">
        <v>151</v>
      </c>
      <c r="F61" s="16">
        <v>10</v>
      </c>
      <c r="G61" s="15" t="s">
        <v>115</v>
      </c>
      <c r="H61" s="10"/>
      <c r="I61" s="11">
        <f t="shared" si="0"/>
        <v>0</v>
      </c>
      <c r="J61" s="12"/>
      <c r="K61" s="13">
        <f t="shared" si="1"/>
        <v>0</v>
      </c>
      <c r="L61" s="13">
        <f t="shared" si="2"/>
        <v>0</v>
      </c>
    </row>
    <row r="62" spans="1:12" ht="36">
      <c r="A62" s="17" t="s">
        <v>30</v>
      </c>
      <c r="B62" s="19" t="s">
        <v>22</v>
      </c>
      <c r="C62" s="9" t="s">
        <v>125</v>
      </c>
      <c r="D62" s="15" t="s">
        <v>146</v>
      </c>
      <c r="E62" s="21" t="s">
        <v>151</v>
      </c>
      <c r="F62" s="16">
        <v>5</v>
      </c>
      <c r="G62" s="15" t="s">
        <v>146</v>
      </c>
      <c r="H62" s="10"/>
      <c r="I62" s="11">
        <f t="shared" si="0"/>
        <v>0</v>
      </c>
      <c r="J62" s="12"/>
      <c r="K62" s="13">
        <f t="shared" si="1"/>
        <v>0</v>
      </c>
      <c r="L62" s="13">
        <f t="shared" si="2"/>
        <v>0</v>
      </c>
    </row>
    <row r="63" spans="1:12" ht="48" customHeight="1">
      <c r="A63" s="14"/>
      <c r="B63" s="23"/>
      <c r="C63" s="9" t="s">
        <v>126</v>
      </c>
      <c r="D63" s="15" t="s">
        <v>23</v>
      </c>
      <c r="E63" s="21" t="s">
        <v>11</v>
      </c>
      <c r="F63" s="16">
        <v>5</v>
      </c>
      <c r="G63" s="15" t="s">
        <v>23</v>
      </c>
      <c r="H63" s="10"/>
      <c r="I63" s="11">
        <f t="shared" si="0"/>
        <v>0</v>
      </c>
      <c r="J63" s="12"/>
      <c r="K63" s="13">
        <f t="shared" si="1"/>
        <v>0</v>
      </c>
      <c r="L63" s="13">
        <f t="shared" si="2"/>
        <v>0</v>
      </c>
    </row>
    <row r="64" spans="1:12" ht="48">
      <c r="A64" s="14"/>
      <c r="B64" s="23"/>
      <c r="C64" s="9" t="s">
        <v>127</v>
      </c>
      <c r="D64" s="15" t="s">
        <v>24</v>
      </c>
      <c r="E64" s="21" t="s">
        <v>151</v>
      </c>
      <c r="F64" s="16">
        <v>5</v>
      </c>
      <c r="G64" s="15" t="s">
        <v>24</v>
      </c>
      <c r="H64" s="10"/>
      <c r="I64" s="11">
        <f t="shared" si="0"/>
        <v>0</v>
      </c>
      <c r="J64" s="12"/>
      <c r="K64" s="13">
        <f t="shared" si="1"/>
        <v>0</v>
      </c>
      <c r="L64" s="13">
        <f t="shared" si="2"/>
        <v>0</v>
      </c>
    </row>
    <row r="65" spans="1:12" ht="36">
      <c r="A65" s="17" t="s">
        <v>31</v>
      </c>
      <c r="B65" s="19" t="s">
        <v>117</v>
      </c>
      <c r="C65" s="9" t="s">
        <v>128</v>
      </c>
      <c r="D65" s="15" t="s">
        <v>118</v>
      </c>
      <c r="E65" s="21" t="s">
        <v>11</v>
      </c>
      <c r="F65" s="16">
        <v>10</v>
      </c>
      <c r="G65" s="15" t="s">
        <v>118</v>
      </c>
      <c r="H65" s="10"/>
      <c r="I65" s="11">
        <f t="shared" si="0"/>
        <v>0</v>
      </c>
      <c r="J65" s="12"/>
      <c r="K65" s="13">
        <f t="shared" si="1"/>
        <v>0</v>
      </c>
      <c r="L65" s="13">
        <f t="shared" si="2"/>
        <v>0</v>
      </c>
    </row>
    <row r="66" spans="1:12" ht="48">
      <c r="A66" s="14"/>
      <c r="B66" s="23"/>
      <c r="C66" s="9" t="s">
        <v>129</v>
      </c>
      <c r="D66" s="15" t="s">
        <v>119</v>
      </c>
      <c r="E66" s="21" t="s">
        <v>11</v>
      </c>
      <c r="F66" s="16">
        <v>10</v>
      </c>
      <c r="G66" s="15" t="s">
        <v>119</v>
      </c>
      <c r="H66" s="10"/>
      <c r="I66" s="11">
        <f t="shared" si="0"/>
        <v>0</v>
      </c>
      <c r="J66" s="12"/>
      <c r="K66" s="13">
        <f t="shared" si="1"/>
        <v>0</v>
      </c>
      <c r="L66" s="13">
        <f t="shared" si="2"/>
        <v>0</v>
      </c>
    </row>
    <row r="67" spans="1:12" ht="48">
      <c r="A67" s="14"/>
      <c r="B67" s="23"/>
      <c r="C67" s="9" t="s">
        <v>130</v>
      </c>
      <c r="D67" s="15" t="s">
        <v>120</v>
      </c>
      <c r="E67" s="21" t="s">
        <v>11</v>
      </c>
      <c r="F67" s="16">
        <v>10</v>
      </c>
      <c r="G67" s="15" t="s">
        <v>120</v>
      </c>
      <c r="H67" s="10"/>
      <c r="I67" s="11">
        <f t="shared" si="0"/>
        <v>0</v>
      </c>
      <c r="J67" s="12"/>
      <c r="K67" s="13">
        <f t="shared" si="1"/>
        <v>0</v>
      </c>
      <c r="L67" s="13">
        <f t="shared" si="2"/>
        <v>0</v>
      </c>
    </row>
    <row r="68" spans="1:12" ht="36">
      <c r="A68" s="14"/>
      <c r="B68" s="23"/>
      <c r="C68" s="9" t="s">
        <v>131</v>
      </c>
      <c r="D68" s="15" t="s">
        <v>121</v>
      </c>
      <c r="E68" s="21" t="s">
        <v>11</v>
      </c>
      <c r="F68" s="16">
        <v>10</v>
      </c>
      <c r="G68" s="15" t="s">
        <v>121</v>
      </c>
      <c r="H68" s="10"/>
      <c r="I68" s="11">
        <f aca="true" t="shared" si="3" ref="I68:I73">F68*H68</f>
        <v>0</v>
      </c>
      <c r="J68" s="12"/>
      <c r="K68" s="13">
        <f aca="true" t="shared" si="4" ref="K68:K73">I68*J68</f>
        <v>0</v>
      </c>
      <c r="L68" s="13">
        <f aca="true" t="shared" si="5" ref="L68:L73">I68+K68</f>
        <v>0</v>
      </c>
    </row>
    <row r="69" spans="1:12" ht="24">
      <c r="A69" s="14"/>
      <c r="B69" s="23"/>
      <c r="C69" s="9" t="s">
        <v>132</v>
      </c>
      <c r="D69" s="15" t="s">
        <v>122</v>
      </c>
      <c r="E69" s="21" t="s">
        <v>11</v>
      </c>
      <c r="F69" s="16">
        <v>10</v>
      </c>
      <c r="G69" s="15" t="s">
        <v>122</v>
      </c>
      <c r="H69" s="10"/>
      <c r="I69" s="11">
        <f t="shared" si="3"/>
        <v>0</v>
      </c>
      <c r="J69" s="12"/>
      <c r="K69" s="13">
        <f t="shared" si="4"/>
        <v>0</v>
      </c>
      <c r="L69" s="13">
        <f t="shared" si="5"/>
        <v>0</v>
      </c>
    </row>
    <row r="70" spans="1:12" ht="24">
      <c r="A70" s="14"/>
      <c r="B70" s="23"/>
      <c r="C70" s="9" t="s">
        <v>134</v>
      </c>
      <c r="D70" s="15" t="s">
        <v>140</v>
      </c>
      <c r="E70" s="21" t="s">
        <v>11</v>
      </c>
      <c r="F70" s="16">
        <v>10</v>
      </c>
      <c r="G70" s="15" t="s">
        <v>140</v>
      </c>
      <c r="H70" s="10"/>
      <c r="I70" s="11">
        <f t="shared" si="3"/>
        <v>0</v>
      </c>
      <c r="J70" s="12"/>
      <c r="K70" s="13">
        <f t="shared" si="4"/>
        <v>0</v>
      </c>
      <c r="L70" s="13">
        <f t="shared" si="5"/>
        <v>0</v>
      </c>
    </row>
    <row r="71" spans="1:12" ht="24">
      <c r="A71" s="14"/>
      <c r="B71" s="23"/>
      <c r="C71" s="9" t="s">
        <v>136</v>
      </c>
      <c r="D71" s="15" t="s">
        <v>123</v>
      </c>
      <c r="E71" s="21" t="s">
        <v>11</v>
      </c>
      <c r="F71" s="16">
        <v>10</v>
      </c>
      <c r="G71" s="15" t="s">
        <v>123</v>
      </c>
      <c r="H71" s="10"/>
      <c r="I71" s="11">
        <f t="shared" si="3"/>
        <v>0</v>
      </c>
      <c r="J71" s="12"/>
      <c r="K71" s="13">
        <f t="shared" si="4"/>
        <v>0</v>
      </c>
      <c r="L71" s="13">
        <f t="shared" si="5"/>
        <v>0</v>
      </c>
    </row>
    <row r="72" spans="1:12" ht="24">
      <c r="A72" s="14"/>
      <c r="B72" s="23"/>
      <c r="C72" s="9" t="s">
        <v>137</v>
      </c>
      <c r="D72" s="15" t="s">
        <v>124</v>
      </c>
      <c r="E72" s="21" t="s">
        <v>11</v>
      </c>
      <c r="F72" s="16">
        <v>10</v>
      </c>
      <c r="G72" s="15" t="s">
        <v>124</v>
      </c>
      <c r="H72" s="10"/>
      <c r="I72" s="11">
        <f t="shared" si="3"/>
        <v>0</v>
      </c>
      <c r="J72" s="12"/>
      <c r="K72" s="13">
        <f t="shared" si="4"/>
        <v>0</v>
      </c>
      <c r="L72" s="13">
        <f t="shared" si="5"/>
        <v>0</v>
      </c>
    </row>
    <row r="73" spans="1:12" ht="60">
      <c r="A73" s="17" t="s">
        <v>32</v>
      </c>
      <c r="B73" s="19" t="s">
        <v>149</v>
      </c>
      <c r="C73" s="9" t="s">
        <v>150</v>
      </c>
      <c r="D73" s="31" t="s">
        <v>168</v>
      </c>
      <c r="E73" s="21" t="s">
        <v>11</v>
      </c>
      <c r="F73" s="16">
        <v>10</v>
      </c>
      <c r="G73" s="31" t="s">
        <v>168</v>
      </c>
      <c r="H73" s="10"/>
      <c r="I73" s="11">
        <f t="shared" si="3"/>
        <v>0</v>
      </c>
      <c r="J73" s="12"/>
      <c r="K73" s="13">
        <f t="shared" si="4"/>
        <v>0</v>
      </c>
      <c r="L73" s="13">
        <f t="shared" si="5"/>
        <v>0</v>
      </c>
    </row>
    <row r="74" spans="1:12" s="28" customFormat="1" ht="15.75">
      <c r="A74" s="24"/>
      <c r="B74" s="25"/>
      <c r="C74" s="24"/>
      <c r="D74" s="24" t="s">
        <v>25</v>
      </c>
      <c r="E74" s="17"/>
      <c r="F74" s="24"/>
      <c r="G74" s="24"/>
      <c r="H74" s="26"/>
      <c r="I74" s="27">
        <f>SUM(I3:I73)</f>
        <v>0</v>
      </c>
      <c r="J74" s="24"/>
      <c r="K74" s="27">
        <f>SUM(K3:K73)</f>
        <v>0</v>
      </c>
      <c r="L74" s="27">
        <f>SUM(L3:L73)</f>
        <v>0</v>
      </c>
    </row>
    <row r="75" spans="1:7" ht="15">
      <c r="A75" s="3"/>
      <c r="F75" s="29"/>
      <c r="G75" s="29"/>
    </row>
    <row r="76" spans="1:7" ht="15">
      <c r="A76" s="3"/>
      <c r="F76" s="29"/>
      <c r="G76" s="29"/>
    </row>
    <row r="77" spans="1:7" ht="15">
      <c r="A77" s="3"/>
      <c r="F77" s="29"/>
      <c r="G77" s="29"/>
    </row>
    <row r="78" spans="1:7" ht="15">
      <c r="A78" s="3"/>
      <c r="F78" s="29"/>
      <c r="G78" s="29"/>
    </row>
    <row r="79" spans="1:9" ht="15">
      <c r="A79" s="3"/>
      <c r="F79" s="29"/>
      <c r="G79" s="29"/>
      <c r="I79" s="30"/>
    </row>
    <row r="80" spans="1:7" ht="15">
      <c r="A80" s="3"/>
      <c r="F80" s="29"/>
      <c r="G80" s="29"/>
    </row>
    <row r="81" spans="1:7" ht="15">
      <c r="A81" s="3"/>
      <c r="F81" s="29"/>
      <c r="G81" s="29"/>
    </row>
    <row r="82" spans="1:7" ht="15">
      <c r="A82" s="3"/>
      <c r="F82" s="29"/>
      <c r="G82" s="29"/>
    </row>
    <row r="83" spans="1:7" ht="15">
      <c r="A83" s="3"/>
      <c r="F83" s="29"/>
      <c r="G83" s="29"/>
    </row>
    <row r="84" spans="1:7" ht="15">
      <c r="A84" s="3"/>
      <c r="F84" s="29"/>
      <c r="G84" s="29"/>
    </row>
    <row r="85" spans="1:7" ht="15">
      <c r="A85" s="3"/>
      <c r="F85" s="29"/>
      <c r="G85" s="29"/>
    </row>
    <row r="86" spans="1:7" ht="15">
      <c r="A86" s="3"/>
      <c r="F86" s="29"/>
      <c r="G86" s="29"/>
    </row>
    <row r="87" spans="1:7" ht="15">
      <c r="A87" s="3"/>
      <c r="F87" s="29"/>
      <c r="G87" s="29"/>
    </row>
    <row r="88" spans="1:7" ht="15">
      <c r="A88" s="3"/>
      <c r="F88" s="29"/>
      <c r="G88" s="29"/>
    </row>
    <row r="89" spans="1:7" ht="15">
      <c r="A89" s="3"/>
      <c r="F89" s="29"/>
      <c r="G89" s="29"/>
    </row>
    <row r="90" spans="1:7" ht="15">
      <c r="A90" s="3"/>
      <c r="F90" s="29"/>
      <c r="G90" s="29"/>
    </row>
    <row r="91" spans="1:7" ht="15">
      <c r="A91" s="3"/>
      <c r="F91" s="29"/>
      <c r="G91" s="29"/>
    </row>
    <row r="92" spans="1:7" ht="15">
      <c r="A92" s="3"/>
      <c r="F92" s="29"/>
      <c r="G92" s="29"/>
    </row>
    <row r="93" spans="1:7" ht="15">
      <c r="A93" s="3"/>
      <c r="F93" s="29"/>
      <c r="G93" s="29"/>
    </row>
    <row r="94" spans="1:7" ht="15">
      <c r="A94" s="3"/>
      <c r="F94" s="29"/>
      <c r="G94" s="29"/>
    </row>
    <row r="95" spans="1:7" ht="15">
      <c r="A95" s="3"/>
      <c r="F95" s="29"/>
      <c r="G95" s="29"/>
    </row>
    <row r="96" spans="1:7" ht="15">
      <c r="A96" s="3"/>
      <c r="F96" s="29"/>
      <c r="G96" s="29"/>
    </row>
    <row r="97" spans="1:7" ht="15">
      <c r="A97" s="3"/>
      <c r="F97" s="29"/>
      <c r="G97" s="29"/>
    </row>
    <row r="98" spans="1:7" ht="15">
      <c r="A98" s="3"/>
      <c r="F98" s="29"/>
      <c r="G98" s="29"/>
    </row>
    <row r="99" spans="1:7" ht="15">
      <c r="A99" s="3"/>
      <c r="F99" s="29"/>
      <c r="G99" s="29"/>
    </row>
    <row r="100" spans="1:7" ht="15">
      <c r="A100" s="3"/>
      <c r="F100" s="29"/>
      <c r="G100" s="29"/>
    </row>
    <row r="101" spans="1:7" ht="15">
      <c r="A101" s="3"/>
      <c r="F101" s="29"/>
      <c r="G101" s="29"/>
    </row>
    <row r="102" spans="1:7" ht="15">
      <c r="A102" s="3"/>
      <c r="F102" s="29"/>
      <c r="G102" s="29"/>
    </row>
    <row r="103" spans="1:7" ht="15">
      <c r="A103" s="3"/>
      <c r="F103" s="29"/>
      <c r="G103" s="29"/>
    </row>
    <row r="104" spans="1:7" ht="15">
      <c r="A104" s="3"/>
      <c r="F104" s="29"/>
      <c r="G104" s="29"/>
    </row>
    <row r="105" spans="1:7" ht="15">
      <c r="A105" s="3"/>
      <c r="F105" s="29"/>
      <c r="G105" s="29"/>
    </row>
    <row r="106" spans="1:7" ht="15">
      <c r="A106" s="3"/>
      <c r="F106" s="29"/>
      <c r="G106" s="29"/>
    </row>
    <row r="107" spans="1:7" ht="15">
      <c r="A107" s="3"/>
      <c r="F107" s="29"/>
      <c r="G107" s="29"/>
    </row>
    <row r="108" spans="1:7" ht="15">
      <c r="A108" s="3"/>
      <c r="F108" s="29"/>
      <c r="G108" s="29"/>
    </row>
    <row r="109" spans="1:7" ht="15">
      <c r="A109" s="3"/>
      <c r="F109" s="29"/>
      <c r="G109" s="29"/>
    </row>
    <row r="110" spans="1:7" ht="15">
      <c r="A110" s="3"/>
      <c r="F110" s="29"/>
      <c r="G110" s="29"/>
    </row>
    <row r="111" spans="1:7" ht="15">
      <c r="A111" s="3"/>
      <c r="F111" s="29"/>
      <c r="G111" s="29"/>
    </row>
    <row r="112" spans="1:7" ht="15">
      <c r="A112" s="3"/>
      <c r="F112" s="29"/>
      <c r="G112" s="29"/>
    </row>
    <row r="113" spans="1:7" ht="15">
      <c r="A113" s="3"/>
      <c r="F113" s="29"/>
      <c r="G113" s="29"/>
    </row>
    <row r="114" spans="1:7" ht="15">
      <c r="A114" s="3"/>
      <c r="F114" s="29"/>
      <c r="G114" s="29"/>
    </row>
    <row r="115" spans="1:7" ht="15">
      <c r="A115" s="3"/>
      <c r="F115" s="29"/>
      <c r="G115" s="29"/>
    </row>
    <row r="116" spans="1:7" ht="15">
      <c r="A116" s="3"/>
      <c r="F116" s="29"/>
      <c r="G116" s="29"/>
    </row>
    <row r="117" spans="1:7" ht="15">
      <c r="A117" s="3"/>
      <c r="F117" s="29"/>
      <c r="G117" s="29"/>
    </row>
    <row r="118" spans="1:7" ht="15">
      <c r="A118" s="3"/>
      <c r="F118" s="29"/>
      <c r="G118" s="29"/>
    </row>
    <row r="119" spans="1:7" ht="15">
      <c r="A119" s="3"/>
      <c r="F119" s="29"/>
      <c r="G119" s="29"/>
    </row>
    <row r="120" spans="1:7" ht="15">
      <c r="A120" s="3"/>
      <c r="F120" s="29"/>
      <c r="G120" s="29"/>
    </row>
    <row r="121" spans="1:7" ht="15">
      <c r="A121" s="3"/>
      <c r="F121" s="29"/>
      <c r="G121" s="29"/>
    </row>
    <row r="122" spans="1:7" ht="15">
      <c r="A122" s="3"/>
      <c r="F122" s="29"/>
      <c r="G122" s="29"/>
    </row>
    <row r="123" spans="1:7" ht="15">
      <c r="A123" s="3"/>
      <c r="F123" s="29"/>
      <c r="G123" s="29"/>
    </row>
    <row r="124" spans="1:7" ht="15">
      <c r="A124" s="3"/>
      <c r="F124" s="29"/>
      <c r="G124" s="29"/>
    </row>
    <row r="125" spans="1:7" ht="15">
      <c r="A125" s="3"/>
      <c r="F125" s="29"/>
      <c r="G125" s="29"/>
    </row>
    <row r="126" spans="1:7" ht="15">
      <c r="A126" s="3"/>
      <c r="F126" s="29"/>
      <c r="G126" s="29"/>
    </row>
    <row r="127" spans="1:7" ht="15">
      <c r="A127" s="3"/>
      <c r="F127" s="29"/>
      <c r="G127" s="29"/>
    </row>
    <row r="128" spans="1:7" ht="15">
      <c r="A128" s="3"/>
      <c r="F128" s="29"/>
      <c r="G128" s="29"/>
    </row>
    <row r="129" spans="1:7" ht="15">
      <c r="A129" s="3"/>
      <c r="F129" s="29"/>
      <c r="G129" s="29"/>
    </row>
    <row r="130" spans="1:7" ht="15">
      <c r="A130" s="3"/>
      <c r="F130" s="29"/>
      <c r="G130" s="29"/>
    </row>
    <row r="131" spans="1:7" ht="15">
      <c r="A131" s="3"/>
      <c r="F131" s="29"/>
      <c r="G131" s="29"/>
    </row>
    <row r="132" spans="1:7" ht="15">
      <c r="A132" s="3"/>
      <c r="F132" s="29"/>
      <c r="G132" s="29"/>
    </row>
    <row r="133" spans="1:7" ht="15">
      <c r="A133" s="3"/>
      <c r="F133" s="29"/>
      <c r="G133" s="29"/>
    </row>
    <row r="134" spans="1:7" ht="15">
      <c r="A134" s="3"/>
      <c r="F134" s="29"/>
      <c r="G134" s="29"/>
    </row>
    <row r="135" spans="1:7" ht="15">
      <c r="A135" s="3"/>
      <c r="F135" s="29"/>
      <c r="G135" s="29"/>
    </row>
    <row r="136" spans="1:7" ht="15">
      <c r="A136" s="3"/>
      <c r="F136" s="29"/>
      <c r="G136" s="29"/>
    </row>
    <row r="137" spans="1:7" ht="15">
      <c r="A137" s="3"/>
      <c r="F137" s="29"/>
      <c r="G137" s="29"/>
    </row>
    <row r="138" spans="1:7" ht="15">
      <c r="A138" s="3"/>
      <c r="F138" s="29"/>
      <c r="G138" s="29"/>
    </row>
    <row r="139" spans="1:7" ht="15">
      <c r="A139" s="3"/>
      <c r="F139" s="29"/>
      <c r="G139" s="29"/>
    </row>
    <row r="140" spans="1:7" ht="15">
      <c r="A140" s="3"/>
      <c r="F140" s="29"/>
      <c r="G140" s="29"/>
    </row>
    <row r="141" spans="1:7" ht="15">
      <c r="A141" s="3"/>
      <c r="F141" s="29"/>
      <c r="G141" s="29"/>
    </row>
    <row r="142" spans="1:7" ht="15">
      <c r="A142" s="3"/>
      <c r="F142" s="29"/>
      <c r="G142" s="29"/>
    </row>
    <row r="143" spans="1:7" ht="15">
      <c r="A143" s="3"/>
      <c r="F143" s="29"/>
      <c r="G143" s="29"/>
    </row>
    <row r="144" spans="1:7" ht="15">
      <c r="A144" s="3"/>
      <c r="F144" s="29"/>
      <c r="G144" s="29"/>
    </row>
    <row r="145" spans="1:7" ht="15">
      <c r="A145" s="3"/>
      <c r="F145" s="29"/>
      <c r="G145" s="29"/>
    </row>
    <row r="146" spans="1:7" ht="15">
      <c r="A146" s="3"/>
      <c r="F146" s="29"/>
      <c r="G146" s="29"/>
    </row>
    <row r="147" spans="1:7" ht="15">
      <c r="A147" s="3"/>
      <c r="F147" s="29"/>
      <c r="G147" s="29"/>
    </row>
    <row r="148" spans="1:7" ht="15">
      <c r="A148" s="3"/>
      <c r="F148" s="29"/>
      <c r="G148" s="29"/>
    </row>
    <row r="149" spans="1:7" ht="15">
      <c r="A149" s="3"/>
      <c r="F149" s="29"/>
      <c r="G149" s="29"/>
    </row>
    <row r="150" spans="1:7" ht="15">
      <c r="A150" s="3"/>
      <c r="F150" s="29"/>
      <c r="G150" s="29"/>
    </row>
    <row r="151" spans="1:7" ht="15">
      <c r="A151" s="3"/>
      <c r="F151" s="29"/>
      <c r="G151" s="29"/>
    </row>
    <row r="152" spans="1:7" ht="15">
      <c r="A152" s="3"/>
      <c r="F152" s="29"/>
      <c r="G152" s="29"/>
    </row>
    <row r="153" spans="1:7" ht="15">
      <c r="A153" s="3"/>
      <c r="F153" s="29"/>
      <c r="G153" s="29"/>
    </row>
    <row r="154" spans="1:7" ht="15">
      <c r="A154" s="3"/>
      <c r="F154" s="29"/>
      <c r="G154" s="29"/>
    </row>
    <row r="155" spans="1:7" ht="15">
      <c r="A155" s="3"/>
      <c r="F155" s="29"/>
      <c r="G155" s="29"/>
    </row>
    <row r="156" spans="1:7" ht="15">
      <c r="A156" s="3"/>
      <c r="F156" s="29"/>
      <c r="G156" s="29"/>
    </row>
    <row r="157" spans="1:7" ht="15">
      <c r="A157" s="3"/>
      <c r="F157" s="29"/>
      <c r="G157" s="29"/>
    </row>
    <row r="158" spans="1:7" ht="15">
      <c r="A158" s="3"/>
      <c r="F158" s="29"/>
      <c r="G158" s="29"/>
    </row>
    <row r="159" spans="1:7" ht="15">
      <c r="A159" s="3"/>
      <c r="F159" s="29"/>
      <c r="G159" s="29"/>
    </row>
    <row r="160" spans="1:7" ht="15">
      <c r="A160" s="3"/>
      <c r="F160" s="29"/>
      <c r="G160" s="29"/>
    </row>
    <row r="161" spans="1:7" ht="15">
      <c r="A161" s="3"/>
      <c r="F161" s="29"/>
      <c r="G161" s="29"/>
    </row>
    <row r="162" spans="1:7" ht="15">
      <c r="A162" s="3"/>
      <c r="F162" s="29"/>
      <c r="G162" s="29"/>
    </row>
    <row r="163" spans="1:7" ht="15">
      <c r="A163" s="3"/>
      <c r="F163" s="29"/>
      <c r="G163" s="29"/>
    </row>
    <row r="164" spans="1:7" ht="15">
      <c r="A164" s="3"/>
      <c r="F164" s="29"/>
      <c r="G164" s="29"/>
    </row>
    <row r="165" spans="1:7" ht="15">
      <c r="A165" s="3"/>
      <c r="F165" s="29"/>
      <c r="G165" s="29"/>
    </row>
    <row r="166" spans="1:7" ht="15">
      <c r="A166" s="3"/>
      <c r="F166" s="29"/>
      <c r="G166" s="29"/>
    </row>
    <row r="167" spans="1:7" ht="15">
      <c r="A167" s="3"/>
      <c r="F167" s="29"/>
      <c r="G167" s="29"/>
    </row>
    <row r="168" spans="1:7" ht="15">
      <c r="A168" s="3"/>
      <c r="F168" s="29"/>
      <c r="G168" s="29"/>
    </row>
    <row r="169" spans="1:7" ht="15">
      <c r="A169" s="3"/>
      <c r="F169" s="29"/>
      <c r="G169" s="29"/>
    </row>
    <row r="170" spans="1:7" ht="15">
      <c r="A170" s="3"/>
      <c r="F170" s="29"/>
      <c r="G170" s="29"/>
    </row>
    <row r="171" spans="1:7" ht="15">
      <c r="A171" s="3"/>
      <c r="F171" s="29"/>
      <c r="G171" s="29"/>
    </row>
    <row r="172" spans="1:7" ht="15">
      <c r="A172" s="3"/>
      <c r="F172" s="29"/>
      <c r="G172" s="29"/>
    </row>
    <row r="173" spans="1:7" ht="15">
      <c r="A173" s="3"/>
      <c r="F173" s="29"/>
      <c r="G173" s="29"/>
    </row>
    <row r="174" spans="1:7" ht="15">
      <c r="A174" s="3"/>
      <c r="F174" s="29"/>
      <c r="G174" s="29"/>
    </row>
    <row r="175" spans="1:7" ht="15">
      <c r="A175" s="3"/>
      <c r="F175" s="29"/>
      <c r="G175" s="29"/>
    </row>
    <row r="176" spans="1:7" ht="15">
      <c r="A176" s="3"/>
      <c r="F176" s="29"/>
      <c r="G176" s="29"/>
    </row>
    <row r="177" spans="1:7" ht="15">
      <c r="A177" s="3"/>
      <c r="F177" s="29"/>
      <c r="G177" s="29"/>
    </row>
    <row r="178" spans="1:7" ht="15">
      <c r="A178" s="3"/>
      <c r="F178" s="29"/>
      <c r="G178" s="29"/>
    </row>
    <row r="179" spans="1:7" ht="15">
      <c r="A179" s="3"/>
      <c r="F179" s="29"/>
      <c r="G179" s="29"/>
    </row>
    <row r="180" spans="1:7" ht="15">
      <c r="A180" s="3"/>
      <c r="F180" s="29"/>
      <c r="G180" s="29"/>
    </row>
    <row r="181" spans="1:7" ht="15">
      <c r="A181" s="3"/>
      <c r="F181" s="29"/>
      <c r="G181" s="29"/>
    </row>
    <row r="182" spans="1:7" ht="15">
      <c r="A182" s="3"/>
      <c r="F182" s="29"/>
      <c r="G182" s="29"/>
    </row>
    <row r="183" spans="1:7" ht="15">
      <c r="A183" s="3"/>
      <c r="F183" s="29"/>
      <c r="G183" s="29"/>
    </row>
    <row r="184" spans="1:7" ht="15">
      <c r="A184" s="3"/>
      <c r="F184" s="29"/>
      <c r="G184" s="29"/>
    </row>
    <row r="185" spans="1:7" ht="15">
      <c r="A185" s="3"/>
      <c r="F185" s="29"/>
      <c r="G185" s="29"/>
    </row>
    <row r="186" spans="1:7" ht="15">
      <c r="A186" s="3"/>
      <c r="F186" s="29"/>
      <c r="G186" s="29"/>
    </row>
    <row r="187" spans="1:7" ht="15">
      <c r="A187" s="3"/>
      <c r="F187" s="29"/>
      <c r="G187" s="29"/>
    </row>
    <row r="188" spans="1:7" ht="15">
      <c r="A188" s="3"/>
      <c r="F188" s="29"/>
      <c r="G188" s="29"/>
    </row>
    <row r="189" spans="1:7" ht="15">
      <c r="A189" s="3"/>
      <c r="F189" s="29"/>
      <c r="G189" s="29"/>
    </row>
    <row r="190" spans="1:7" ht="15">
      <c r="A190" s="3"/>
      <c r="F190" s="29"/>
      <c r="G190" s="29"/>
    </row>
    <row r="191" spans="1:7" ht="15">
      <c r="A191" s="3"/>
      <c r="F191" s="29"/>
      <c r="G191" s="29"/>
    </row>
    <row r="192" spans="1:7" ht="15">
      <c r="A192" s="3"/>
      <c r="F192" s="29"/>
      <c r="G192" s="29"/>
    </row>
    <row r="193" spans="1:7" ht="15">
      <c r="A193" s="3"/>
      <c r="F193" s="29"/>
      <c r="G193" s="29"/>
    </row>
    <row r="194" spans="1:7" ht="15">
      <c r="A194" s="3"/>
      <c r="F194" s="29"/>
      <c r="G194" s="29"/>
    </row>
    <row r="195" spans="1:7" ht="15">
      <c r="A195" s="3"/>
      <c r="F195" s="29"/>
      <c r="G195" s="29"/>
    </row>
    <row r="196" spans="1:7" ht="15">
      <c r="A196" s="3"/>
      <c r="F196" s="29"/>
      <c r="G196" s="29"/>
    </row>
    <row r="197" spans="1:7" ht="15">
      <c r="A197" s="3"/>
      <c r="F197" s="29"/>
      <c r="G197" s="29"/>
    </row>
    <row r="198" spans="1:7" ht="15">
      <c r="A198" s="3"/>
      <c r="F198" s="29"/>
      <c r="G198" s="29"/>
    </row>
    <row r="199" spans="1:7" ht="15">
      <c r="A199" s="3"/>
      <c r="F199" s="29"/>
      <c r="G199" s="29"/>
    </row>
    <row r="200" spans="1:7" ht="15">
      <c r="A200" s="3"/>
      <c r="F200" s="29"/>
      <c r="G200" s="29"/>
    </row>
    <row r="201" spans="1:7" ht="15">
      <c r="A201" s="3"/>
      <c r="F201" s="29"/>
      <c r="G201" s="29"/>
    </row>
    <row r="202" spans="1:7" ht="15">
      <c r="A202" s="3"/>
      <c r="F202" s="29"/>
      <c r="G202" s="29"/>
    </row>
    <row r="249" ht="15.75">
      <c r="K249" s="3">
        <v>800</v>
      </c>
    </row>
  </sheetData>
  <sheetProtection selectLockedCells="1" selectUnlockedCells="1"/>
  <printOptions/>
  <pageMargins left="0.25" right="0.25" top="0.75" bottom="0.75" header="0.5118055555555555" footer="0.5118055555555555"/>
  <pageSetup fitToHeight="0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Ilona Wysokińska</dc:creator>
  <cp:keywords/>
  <dc:description/>
  <cp:lastModifiedBy>Tomasz Baran</cp:lastModifiedBy>
  <cp:lastPrinted>2021-10-01T05:37:00Z</cp:lastPrinted>
  <dcterms:created xsi:type="dcterms:W3CDTF">2021-08-04T12:55:24Z</dcterms:created>
  <dcterms:modified xsi:type="dcterms:W3CDTF">2021-10-01T07:55:49Z</dcterms:modified>
  <cp:category/>
  <cp:version/>
  <cp:contentType/>
  <cp:contentStatus/>
</cp:coreProperties>
</file>