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V:\ZFP\2 Zamówienia publiczne\1. Postępowania\2023\377 ZKA 4 cykl\"/>
    </mc:Choice>
  </mc:AlternateContent>
  <xr:revisionPtr revIDLastSave="0" documentId="13_ncr:1_{7BF9CCB5-971F-413B-8758-40AD25AD14BF}" xr6:coauthVersionLast="47" xr6:coauthVersionMax="47" xr10:uidLastSave="{00000000-0000-0000-0000-000000000000}"/>
  <bookViews>
    <workbookView xWindow="-120" yWindow="-120" windowWidth="29040" windowHeight="15840" tabRatio="655" xr2:uid="{00000000-000D-0000-FFFF-FFFF00000000}"/>
  </bookViews>
  <sheets>
    <sheet name="Zał. nr 10" sheetId="26" r:id="rId1"/>
    <sheet name="Zał. nr 11 (1)" sheetId="24" r:id="rId2"/>
    <sheet name="Zał. nr 11 (2)" sheetId="23" r:id="rId3"/>
    <sheet name="Zał. nr 11 (3)" sheetId="25" r:id="rId4"/>
    <sheet name="Zał. nr 11 (4)" sheetId="21" r:id="rId5"/>
  </sheets>
  <definedNames>
    <definedName name="_xlnm._FilterDatabase" localSheetId="0" hidden="1">'Zał. nr 10'!$A$4:$J$51</definedName>
    <definedName name="_xlnm.Print_Area" localSheetId="2">'Zał. nr 11 (2)'!#REF!</definedName>
    <definedName name="_xlnm.Print_Area" localSheetId="4">'Zał. nr 11 (4)'!#REF!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26" l="1"/>
  <c r="J44" i="26" l="1"/>
  <c r="A37" i="25" l="1"/>
  <c r="A36" i="25"/>
</calcChain>
</file>

<file path=xl/sharedStrings.xml><?xml version="1.0" encoding="utf-8"?>
<sst xmlns="http://schemas.openxmlformats.org/spreadsheetml/2006/main" count="645" uniqueCount="182">
  <si>
    <t>Łódź Kaliska</t>
  </si>
  <si>
    <t>o</t>
  </si>
  <si>
    <t>p</t>
  </si>
  <si>
    <t>numer pociągu</t>
  </si>
  <si>
    <t>termin kursowania</t>
  </si>
  <si>
    <t>przyjazd pociągu</t>
  </si>
  <si>
    <t>odjazd pociągu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</si>
  <si>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</si>
  <si>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</si>
  <si>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</si>
  <si>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</si>
  <si>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</si>
  <si>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</si>
  <si>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</si>
  <si>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</si>
  <si>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</si>
  <si>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</si>
  <si>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</si>
  <si>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</si>
  <si>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</si>
  <si>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</si>
  <si>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</si>
  <si>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</si>
  <si>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</si>
  <si>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</si>
  <si>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</si>
  <si>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</si>
  <si>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Łódź Żabieniec</t>
  </si>
  <si>
    <t>Zgierz</t>
  </si>
  <si>
    <t>Łowicz Przedmieście</t>
  </si>
  <si>
    <t>Kutno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</si>
  <si>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</si>
  <si>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</si>
  <si>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</si>
  <si>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</si>
  <si>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</si>
  <si>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</si>
  <si>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</si>
  <si>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</si>
  <si>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</si>
  <si>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</si>
  <si>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</si>
  <si>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</si>
  <si>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</si>
  <si>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Łowicz Przedmieście  - przy stacji PKP (ul. Kaliska/Włókiennicza)</t>
  </si>
  <si>
    <t>Łódź Radogoszcz Zachód</t>
  </si>
  <si>
    <t>Łodź Radogoszcz Zachód</t>
  </si>
  <si>
    <t>Ozorków</t>
  </si>
  <si>
    <t>Ozorków Nowe Miasto</t>
  </si>
  <si>
    <t>przystanek autobusowy ul. Armii Krajowej przy  ul. Konstytucji 3 Maja</t>
  </si>
  <si>
    <t>Chociszew</t>
  </si>
  <si>
    <t>przystanek autobusowy przy OSP Orła 33</t>
  </si>
  <si>
    <t>Grotniki</t>
  </si>
  <si>
    <t>przystanek autobusowy skrzyżowanie ul. Marszałkowska/Kolejowa</t>
  </si>
  <si>
    <t>Zgierz Kontrewers</t>
  </si>
  <si>
    <t>Zgierz Północ</t>
  </si>
  <si>
    <t>Zgierz Jaracza</t>
  </si>
  <si>
    <t>przystanek autobusowy ul. 1 Maja / Piłsudskiego (w kierunku Kutna 3034, w kierunku Zgierza 3262)</t>
  </si>
  <si>
    <t>przy stacji PKP</t>
  </si>
  <si>
    <t>przystanek autobusowy ul. Łęczycka przy Orzeszkowej/Gębickiej</t>
  </si>
  <si>
    <t>przystanek autobusowy Orła/Leśna</t>
  </si>
  <si>
    <t>przystanek autobusowy Jedlicze B (w kierunku Kutna ul. Aleksandrowska 91, w kierunku Zgierza Aleksandrowska/Letniskowa)</t>
  </si>
  <si>
    <t>Koluszki</t>
  </si>
  <si>
    <t>Polesie</t>
  </si>
  <si>
    <t>Słotwiny</t>
  </si>
  <si>
    <t>Wykno</t>
  </si>
  <si>
    <t>Budziszewice P.A ul. JC Paska / Kolejowa</t>
  </si>
  <si>
    <t>Zaosie</t>
  </si>
  <si>
    <t>przystanek autobusowy przy DW 715</t>
  </si>
  <si>
    <t>Skrzynki</t>
  </si>
  <si>
    <t>Tomaszów Mazowiecki</t>
  </si>
  <si>
    <t>Tomaszów Mazowiecki -  przy stacji PKP ul. Dworcowa</t>
  </si>
  <si>
    <t>Sierakowice Lewe (Zatorze)</t>
  </si>
  <si>
    <t>przystanek autobusowy Polesie 116</t>
  </si>
  <si>
    <t>przystanek autobusowy ul. Tomaszowska</t>
  </si>
  <si>
    <t>Tomaszów Mazowiecki Białobrzegi</t>
  </si>
  <si>
    <t>przystanek autobusowy ul. Radomska/Opoczyńska</t>
  </si>
  <si>
    <t>Brzustów</t>
  </si>
  <si>
    <t>Dęba Opoczyńska</t>
  </si>
  <si>
    <t>przystanek autobusowy 726/75, 726/20 (Dęba - Wiadukt)</t>
  </si>
  <si>
    <t>Antoninów</t>
  </si>
  <si>
    <t>przystanek autobusowy (Antoniów przy Kapliczce)</t>
  </si>
  <si>
    <t>Radzice</t>
  </si>
  <si>
    <t>przystanek autobusowy (Radzice Małe IV)</t>
  </si>
  <si>
    <t>Drzewica</t>
  </si>
  <si>
    <t xml:space="preserve"> przy stacji PKP </t>
  </si>
  <si>
    <t>przystanek autobusowy przy zakładzie EUROBOX</t>
  </si>
  <si>
    <t>przyjazd komunikacji/pociągu</t>
  </si>
  <si>
    <t>przystanek autobusowy (Brzustów - Szkoła)</t>
  </si>
  <si>
    <t>przyjazd pociągu/komunikacji</t>
  </si>
  <si>
    <t>Koluszki - przystanek autobusowy ul. 3-go Maja</t>
  </si>
  <si>
    <t>Grudze</t>
  </si>
  <si>
    <t xml:space="preserve"> przystanek autobusowy Jamno </t>
  </si>
  <si>
    <t>Domaniewice</t>
  </si>
  <si>
    <t>parking przy PKP</t>
  </si>
  <si>
    <t>Domaniewice Centrum</t>
  </si>
  <si>
    <t>przystanek autobusowy Domaniewice (ul. Główna)</t>
  </si>
  <si>
    <t>Kamień Łowicki</t>
  </si>
  <si>
    <t xml:space="preserve">  przystanek autobusowy DK 14 Kadzielin/Kamień</t>
  </si>
  <si>
    <t>Głowno</t>
  </si>
  <si>
    <t xml:space="preserve"> przy stacji PKP (ul. Kolejowa 2) </t>
  </si>
  <si>
    <t>Bratoszewice</t>
  </si>
  <si>
    <t>przystanek autobusowy DK 14 (przy Zespole Szkół nr 1 w Bratoszewicach)</t>
  </si>
  <si>
    <t>Stryków</t>
  </si>
  <si>
    <t>Łowicz Główny  - dworzec PKP (ul. Dworcowa 4)</t>
  </si>
  <si>
    <t xml:space="preserve">Łowicz </t>
  </si>
  <si>
    <t xml:space="preserve"> przystanek autobusowy Jana Pawła II/Powstańców 1863 (Szpital)</t>
  </si>
  <si>
    <t>Łowicz</t>
  </si>
  <si>
    <t>(na wysokości nr 145)</t>
  </si>
  <si>
    <t xml:space="preserve">przy stacji PKP (ul. Batorego) </t>
  </si>
  <si>
    <t>11246</t>
  </si>
  <si>
    <t>11652</t>
  </si>
  <si>
    <t>19246</t>
  </si>
  <si>
    <t>11248</t>
  </si>
  <si>
    <t>11662</t>
  </si>
  <si>
    <t>19254</t>
  </si>
  <si>
    <t>ul. 11-go Listopada - Dw. Łódź Rodogoszcz Zach,  (przystanek MPK 2189 w kierunku Łodzi Kaliskiej)</t>
  </si>
  <si>
    <t xml:space="preserve"> ul. Woronicza - Łódź Żabieniec (przystanek MPK 1350 w kierunku Łodzi Kaliskiej)</t>
  </si>
  <si>
    <t xml:space="preserve"> ul. Woronicza - Łódź Żabieniec (przystanek MPK 1349 w kierunku Zgierza)</t>
  </si>
  <si>
    <t>ul. 11-go Listopada - Dw. Łódź Rodogoszcz Zach (przystanek MPK 2190 w kierunku Zgierza)</t>
  </si>
  <si>
    <t>przy stacji PKP (ul Kolejowa)</t>
  </si>
  <si>
    <t>przystanek autobusowy ul. Sosnowa (galeria handlowa/zalew)</t>
  </si>
  <si>
    <t>przystanek autobusowy przy firmie LEK S.A. - ul. Podlipie 16,  Stryków</t>
  </si>
  <si>
    <t>19375</t>
  </si>
  <si>
    <t>19378</t>
  </si>
  <si>
    <t>12231/0</t>
  </si>
  <si>
    <t>przy OSP Bełchów</t>
  </si>
  <si>
    <t xml:space="preserve">pętla autobusowa ul. Parzęczewska </t>
  </si>
  <si>
    <t>04.IX-10.XI w (D)</t>
  </si>
  <si>
    <t>99259</t>
  </si>
  <si>
    <t>19258</t>
  </si>
  <si>
    <t>03.IX-11.XI w (1 - 7)</t>
  </si>
  <si>
    <t>11310</t>
  </si>
  <si>
    <t>03.IX-11.XI w (C)</t>
  </si>
  <si>
    <t>99272</t>
  </si>
  <si>
    <t>11690</t>
  </si>
  <si>
    <t>11274</t>
  </si>
  <si>
    <t>11203</t>
  </si>
  <si>
    <t>11891</t>
  </si>
  <si>
    <t>11895</t>
  </si>
  <si>
    <t>19281</t>
  </si>
  <si>
    <t>11668</t>
  </si>
  <si>
    <t>11666</t>
  </si>
  <si>
    <t>22258/9</t>
  </si>
  <si>
    <t>99294</t>
  </si>
  <si>
    <t>19362</t>
  </si>
  <si>
    <t>Rozkład jazdy komunikacji autobusowej na linii 3, 11</t>
  </si>
  <si>
    <t>Rozkład jazdy komunikacji autobusowej na linii 15, 532</t>
  </si>
  <si>
    <t>Rozkład jazdy komunikacji autobusowej na linii 25, 22</t>
  </si>
  <si>
    <t>Rozkład jazdy komunikacji autobusowej na linii 16</t>
  </si>
  <si>
    <t>odjazd komunikacji autobusowej</t>
  </si>
  <si>
    <t>przyjazd komunikacji autobusowej</t>
  </si>
  <si>
    <t>odjazd komunikacji autobusowej/pociągu</t>
  </si>
  <si>
    <t>przyjazd pociągu/komunikacji autobusowej</t>
  </si>
  <si>
    <t>przyjazd komunikacji autobusowej/pociągu</t>
  </si>
  <si>
    <t>11658</t>
  </si>
  <si>
    <t>06:15 poc. 99253 w kier. Łodzi</t>
  </si>
  <si>
    <t>99270</t>
  </si>
  <si>
    <t>19404</t>
  </si>
  <si>
    <t>7:00 - przyjazd/odjazd pociągu</t>
  </si>
  <si>
    <t>21:59 - przyjazd/odjazd pociągu</t>
  </si>
  <si>
    <t>4:48- przyjazd/odjazd pociągu</t>
  </si>
  <si>
    <t>22205/4</t>
  </si>
  <si>
    <t xml:space="preserve">  Wykaz zaplanowanych kursów i ilości wozokm ZKA/KKA  na linii nr:  3, 11, 15, 532, 22, 25, 16  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</si>
  <si>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</si>
  <si>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</si>
  <si>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</si>
  <si>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</si>
  <si>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</si>
  <si>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</si>
  <si>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</si>
  <si>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>11889</t>
  </si>
  <si>
    <t>11887</t>
  </si>
  <si>
    <t>11897</t>
  </si>
  <si>
    <t>11641</t>
  </si>
  <si>
    <t>11643</t>
  </si>
  <si>
    <t>Tomaszów Maz.</t>
  </si>
  <si>
    <t>Razem:</t>
  </si>
  <si>
    <t>przystanek autobusowy DK 92 Zduny-Wieś</t>
  </si>
  <si>
    <t xml:space="preserve">Km na odcinku   </t>
  </si>
  <si>
    <t xml:space="preserve">Liczba kursów      </t>
  </si>
  <si>
    <t>Liczba kilometrów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</si>
</sst>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z_ł_-;\-* #,##0.00\ _z_ł_-;_-* &quot;-&quot;??\ _z_ł_-;_-@_-"/>
    <numFmt numFmtId="165" formatCode="h:mm;@"/>
    <numFmt numFmtId="166" formatCode="hh&quot;:&quot;mm"/>
    <numFmt numFmtId="167" formatCode="h&quot;:&quot;mm;@"/>
    <numFmt numFmtId="168" formatCode="&quot; &quot;#,##0.00&quot;    &quot;;&quot;-&quot;#,##0.00&quot;    &quot;;&quot; -&quot;00&quot;    &quot;;&quot; &quot;@&quot; &quot;"/>
    <numFmt numFmtId="169" formatCode="_-* #,##0\ _z_ł_-;\-* #,##0\ _z_ł_-;_-* &quot;-&quot;??\ _z_ł_-;_-@_-"/>
  </numFmts>
  <fonts count="68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i/>
      <sz val="11"/>
      <color rgb="FF00B0F0"/>
      <name val="Arial"/>
      <family val="2"/>
      <charset val="238"/>
    </font>
    <font>
      <b/>
      <sz val="11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rgb="FF00B0F0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B0F0"/>
      <name val="Arial"/>
      <family val="2"/>
      <charset val="238"/>
    </font>
    <font>
      <i/>
      <sz val="1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9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8" tint="-0.499984740745262"/>
      <name val="Arial"/>
      <family val="2"/>
      <charset val="238"/>
    </font>
    <font>
      <b/>
      <sz val="20"/>
      <color rgb="FF000000"/>
      <name val="Calibri"/>
      <family val="2"/>
      <charset val="238"/>
    </font>
    <font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i/>
      <sz val="14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i/>
      <sz val="10"/>
      <color rgb="FF1F4E78"/>
      <name val="Arial"/>
      <family val="2"/>
      <charset val="238"/>
    </font>
    <font>
      <sz val="8"/>
      <color rgb="FFFFFFFF"/>
      <name val="Arial"/>
      <family val="2"/>
      <charset val="238"/>
    </font>
    <font>
      <i/>
      <sz val="11"/>
      <color rgb="FF000000"/>
      <name val="Arial"/>
      <family val="2"/>
      <charset val="238"/>
    </font>
    <font>
      <i/>
      <sz val="11"/>
      <color rgb="FF1F4E78"/>
      <name val="Arial"/>
      <family val="2"/>
      <charset val="238"/>
    </font>
    <font>
      <sz val="10"/>
      <color rgb="FF1F4E78"/>
      <name val="Arial"/>
      <family val="2"/>
      <charset val="238"/>
    </font>
    <font>
      <sz val="11"/>
      <color rgb="FF1F4E7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00B0F0"/>
      <name val="Calibri"/>
      <family val="2"/>
      <charset val="238"/>
    </font>
    <font>
      <sz val="10"/>
      <color rgb="FF00B0F0"/>
      <name val="Calibri"/>
      <family val="2"/>
      <charset val="238"/>
    </font>
    <font>
      <sz val="10"/>
      <color rgb="FF000000"/>
      <name val="Calibri"/>
      <family val="2"/>
      <charset val="238"/>
    </font>
    <font>
      <b/>
      <i/>
      <u/>
      <sz val="14"/>
      <name val="Arial"/>
      <family val="2"/>
      <charset val="238"/>
    </font>
    <font>
      <sz val="10"/>
      <color indexed="8"/>
      <name val="MS Sans Serif"/>
      <charset val="238"/>
    </font>
    <font>
      <sz val="11"/>
      <name val="Calibri"/>
      <family val="2"/>
      <charset val="238"/>
      <scheme val="minor"/>
    </font>
    <font>
      <sz val="9"/>
      <color theme="8"/>
      <name val="Arial"/>
      <family val="2"/>
      <charset val="238"/>
    </font>
    <font>
      <sz val="8"/>
      <color rgb="FF00206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164" fontId="20" fillId="0" borderId="0" applyFont="0" applyFill="0" applyBorder="0" applyAlignment="0" applyProtection="0"/>
    <xf numFmtId="0" fontId="16" fillId="0" borderId="0"/>
    <xf numFmtId="0" fontId="16" fillId="0" borderId="0"/>
    <xf numFmtId="0" fontId="55" fillId="0" borderId="0"/>
    <xf numFmtId="0" fontId="44" fillId="0" borderId="0" applyNumberFormat="0" applyBorder="0" applyProtection="0"/>
    <xf numFmtId="168" fontId="55" fillId="0" borderId="0" applyFont="0" applyFill="0" applyBorder="0" applyAlignment="0" applyProtection="0"/>
    <xf numFmtId="0" fontId="64" fillId="0" borderId="0"/>
  </cellStyleXfs>
  <cellXfs count="3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0" fontId="5" fillId="0" borderId="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5" fontId="1" fillId="0" borderId="0" xfId="0" applyNumberFormat="1" applyFont="1" applyAlignment="1">
      <alignment horizontal="center"/>
    </xf>
    <xf numFmtId="20" fontId="16" fillId="0" borderId="8" xfId="0" applyNumberFormat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5" fillId="0" borderId="2" xfId="0" applyFont="1" applyBorder="1" applyAlignment="1">
      <alignment horizontal="center" vertical="center"/>
    </xf>
    <xf numFmtId="20" fontId="12" fillId="0" borderId="9" xfId="0" applyNumberFormat="1" applyFont="1" applyBorder="1" applyAlignment="1">
      <alignment vertical="center"/>
    </xf>
    <xf numFmtId="20" fontId="12" fillId="0" borderId="9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20" fontId="23" fillId="0" borderId="18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20" fontId="21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5" fillId="0" borderId="19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2" xfId="0" applyFont="1" applyBorder="1"/>
    <xf numFmtId="20" fontId="5" fillId="0" borderId="9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20" fontId="6" fillId="0" borderId="21" xfId="0" applyNumberFormat="1" applyFont="1" applyBorder="1" applyAlignment="1">
      <alignment vertical="center"/>
    </xf>
    <xf numFmtId="165" fontId="6" fillId="0" borderId="1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5" fillId="0" borderId="34" xfId="0" applyFont="1" applyBorder="1" applyAlignment="1">
      <alignment horizontal="center" vertical="center"/>
    </xf>
    <xf numFmtId="20" fontId="21" fillId="0" borderId="30" xfId="0" applyNumberFormat="1" applyFont="1" applyBorder="1" applyAlignment="1">
      <alignment horizontal="center" vertical="center"/>
    </xf>
    <xf numFmtId="20" fontId="21" fillId="0" borderId="31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3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 wrapText="1"/>
    </xf>
    <xf numFmtId="20" fontId="27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165" fontId="6" fillId="0" borderId="27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33" xfId="0" applyNumberFormat="1" applyFont="1" applyBorder="1" applyAlignment="1">
      <alignment horizontal="center" vertical="center"/>
    </xf>
    <xf numFmtId="20" fontId="15" fillId="0" borderId="9" xfId="0" applyNumberFormat="1" applyFont="1" applyBorder="1" applyAlignment="1">
      <alignment vertical="center"/>
    </xf>
    <xf numFmtId="0" fontId="13" fillId="0" borderId="0" xfId="0" applyFont="1"/>
    <xf numFmtId="0" fontId="28" fillId="0" borderId="0" xfId="0" applyFont="1"/>
    <xf numFmtId="165" fontId="28" fillId="0" borderId="0" xfId="0" applyNumberFormat="1" applyFont="1" applyAlignment="1">
      <alignment horizontal="left" vertical="center"/>
    </xf>
    <xf numFmtId="0" fontId="5" fillId="0" borderId="3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0" fontId="12" fillId="0" borderId="23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 wrapText="1"/>
    </xf>
    <xf numFmtId="164" fontId="1" fillId="0" borderId="0" xfId="1" applyFont="1" applyBorder="1" applyAlignment="1"/>
    <xf numFmtId="0" fontId="1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5" fontId="16" fillId="0" borderId="0" xfId="0" applyNumberFormat="1" applyFont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left" vertical="center" indent="3"/>
    </xf>
    <xf numFmtId="0" fontId="19" fillId="0" borderId="0" xfId="0" applyFont="1"/>
    <xf numFmtId="0" fontId="5" fillId="0" borderId="12" xfId="0" applyFont="1" applyBorder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20" fontId="16" fillId="0" borderId="36" xfId="0" applyNumberFormat="1" applyFont="1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165" fontId="11" fillId="0" borderId="30" xfId="0" applyNumberFormat="1" applyFont="1" applyBorder="1" applyAlignment="1">
      <alignment horizontal="center" vertical="center"/>
    </xf>
    <xf numFmtId="165" fontId="30" fillId="0" borderId="14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center"/>
    </xf>
    <xf numFmtId="0" fontId="29" fillId="0" borderId="13" xfId="0" applyFont="1" applyBorder="1" applyAlignment="1">
      <alignment horizontal="left" vertical="center"/>
    </xf>
    <xf numFmtId="20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20" fontId="5" fillId="0" borderId="13" xfId="0" applyNumberFormat="1" applyFont="1" applyBorder="1" applyAlignment="1">
      <alignment vertical="center" wrapText="1"/>
    </xf>
    <xf numFmtId="20" fontId="5" fillId="0" borderId="21" xfId="0" applyNumberFormat="1" applyFont="1" applyBorder="1" applyAlignment="1">
      <alignment vertical="center" wrapText="1"/>
    </xf>
    <xf numFmtId="20" fontId="6" fillId="0" borderId="13" xfId="0" applyNumberFormat="1" applyFont="1" applyBorder="1" applyAlignment="1">
      <alignment horizontal="left" vertical="center" wrapText="1"/>
    </xf>
    <xf numFmtId="20" fontId="21" fillId="0" borderId="30" xfId="0" applyNumberFormat="1" applyFont="1" applyBorder="1" applyAlignment="1">
      <alignment horizontal="center"/>
    </xf>
    <xf numFmtId="0" fontId="27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wrapText="1"/>
    </xf>
    <xf numFmtId="20" fontId="21" fillId="0" borderId="29" xfId="0" applyNumberFormat="1" applyFont="1" applyBorder="1" applyAlignment="1">
      <alignment horizontal="center" vertical="center"/>
    </xf>
    <xf numFmtId="20" fontId="35" fillId="0" borderId="10" xfId="0" applyNumberFormat="1" applyFont="1" applyBorder="1" applyAlignment="1">
      <alignment horizontal="center" vertical="center"/>
    </xf>
    <xf numFmtId="20" fontId="35" fillId="0" borderId="16" xfId="0" applyNumberFormat="1" applyFont="1" applyBorder="1" applyAlignment="1">
      <alignment horizontal="center" vertical="center" wrapText="1"/>
    </xf>
    <xf numFmtId="20" fontId="37" fillId="0" borderId="1" xfId="0" applyNumberFormat="1" applyFont="1" applyBorder="1" applyAlignment="1">
      <alignment horizontal="center" vertical="center"/>
    </xf>
    <xf numFmtId="20" fontId="37" fillId="0" borderId="10" xfId="0" applyNumberFormat="1" applyFont="1" applyBorder="1" applyAlignment="1">
      <alignment horizontal="center" vertical="center"/>
    </xf>
    <xf numFmtId="20" fontId="37" fillId="0" borderId="16" xfId="0" applyNumberFormat="1" applyFont="1" applyBorder="1" applyAlignment="1">
      <alignment horizontal="center" vertical="center"/>
    </xf>
    <xf numFmtId="20" fontId="17" fillId="0" borderId="13" xfId="0" applyNumberFormat="1" applyFont="1" applyBorder="1" applyAlignment="1">
      <alignment horizontal="left" vertical="center"/>
    </xf>
    <xf numFmtId="20" fontId="17" fillId="0" borderId="22" xfId="0" applyNumberFormat="1" applyFont="1" applyBorder="1" applyAlignment="1">
      <alignment horizontal="left" vertical="center"/>
    </xf>
    <xf numFmtId="165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20" fontId="30" fillId="0" borderId="27" xfId="0" applyNumberFormat="1" applyFont="1" applyBorder="1" applyAlignment="1">
      <alignment horizontal="center" vertical="center"/>
    </xf>
    <xf numFmtId="20" fontId="5" fillId="0" borderId="13" xfId="0" applyNumberFormat="1" applyFont="1" applyBorder="1" applyAlignment="1">
      <alignment horizontal="left" vertical="center" wrapText="1"/>
    </xf>
    <xf numFmtId="20" fontId="17" fillId="0" borderId="21" xfId="0" applyNumberFormat="1" applyFont="1" applyBorder="1" applyAlignment="1">
      <alignment horizontal="left" vertical="center"/>
    </xf>
    <xf numFmtId="165" fontId="6" fillId="0" borderId="16" xfId="0" applyNumberFormat="1" applyFont="1" applyBorder="1" applyAlignment="1">
      <alignment horizontal="center" vertical="center"/>
    </xf>
    <xf numFmtId="20" fontId="35" fillId="0" borderId="0" xfId="0" applyNumberFormat="1" applyFont="1" applyAlignment="1">
      <alignment horizontal="center" vertical="center" wrapText="1"/>
    </xf>
    <xf numFmtId="20" fontId="37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20" fontId="27" fillId="0" borderId="16" xfId="0" applyNumberFormat="1" applyFont="1" applyBorder="1" applyAlignment="1">
      <alignment horizontal="center" vertical="center" wrapText="1"/>
    </xf>
    <xf numFmtId="165" fontId="36" fillId="0" borderId="16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165" fontId="30" fillId="0" borderId="0" xfId="0" applyNumberFormat="1" applyFont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65" fontId="35" fillId="0" borderId="38" xfId="0" applyNumberFormat="1" applyFont="1" applyBorder="1" applyAlignment="1">
      <alignment horizontal="center" vertical="center"/>
    </xf>
    <xf numFmtId="165" fontId="36" fillId="0" borderId="33" xfId="0" applyNumberFormat="1" applyFont="1" applyBorder="1" applyAlignment="1">
      <alignment horizontal="center" vertical="center"/>
    </xf>
    <xf numFmtId="49" fontId="6" fillId="2" borderId="26" xfId="0" applyNumberFormat="1" applyFont="1" applyFill="1" applyBorder="1" applyAlignment="1">
      <alignment horizontal="center" vertical="center"/>
    </xf>
    <xf numFmtId="20" fontId="16" fillId="0" borderId="22" xfId="0" applyNumberFormat="1" applyFont="1" applyBorder="1" applyAlignment="1">
      <alignment vertical="center"/>
    </xf>
    <xf numFmtId="0" fontId="10" fillId="0" borderId="28" xfId="0" applyFont="1" applyBorder="1"/>
    <xf numFmtId="165" fontId="25" fillId="0" borderId="28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165" fontId="40" fillId="0" borderId="0" xfId="0" applyNumberFormat="1" applyFont="1" applyAlignment="1">
      <alignment horizontal="center" vertical="center"/>
    </xf>
    <xf numFmtId="49" fontId="15" fillId="0" borderId="37" xfId="0" applyNumberFormat="1" applyFont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20" fontId="5" fillId="0" borderId="22" xfId="0" applyNumberFormat="1" applyFont="1" applyBorder="1" applyAlignment="1">
      <alignment horizontal="left" vertical="center"/>
    </xf>
    <xf numFmtId="20" fontId="27" fillId="0" borderId="10" xfId="0" applyNumberFormat="1" applyFont="1" applyBorder="1" applyAlignment="1">
      <alignment horizontal="center" vertical="center" wrapText="1"/>
    </xf>
    <xf numFmtId="20" fontId="27" fillId="0" borderId="28" xfId="0" applyNumberFormat="1" applyFont="1" applyBorder="1" applyAlignment="1">
      <alignment horizontal="center" vertical="center" wrapText="1"/>
    </xf>
    <xf numFmtId="0" fontId="38" fillId="0" borderId="0" xfId="0" applyFont="1"/>
    <xf numFmtId="0" fontId="41" fillId="0" borderId="0" xfId="0" applyFont="1"/>
    <xf numFmtId="0" fontId="42" fillId="0" borderId="41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43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42" fillId="0" borderId="45" xfId="0" applyFont="1" applyBorder="1" applyAlignment="1">
      <alignment horizontal="center" vertical="center"/>
    </xf>
    <xf numFmtId="0" fontId="42" fillId="0" borderId="46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42" fillId="0" borderId="48" xfId="0" applyNumberFormat="1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42" fillId="0" borderId="42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166" fontId="46" fillId="0" borderId="50" xfId="0" applyNumberFormat="1" applyFont="1" applyBorder="1" applyAlignment="1">
      <alignment horizontal="center" vertical="center"/>
    </xf>
    <xf numFmtId="166" fontId="45" fillId="0" borderId="50" xfId="0" applyNumberFormat="1" applyFont="1" applyBorder="1" applyAlignment="1">
      <alignment horizontal="center" vertical="center"/>
    </xf>
    <xf numFmtId="166" fontId="34" fillId="0" borderId="51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166" fontId="47" fillId="0" borderId="50" xfId="0" applyNumberFormat="1" applyFont="1" applyBorder="1" applyAlignment="1">
      <alignment horizontal="center" vertical="center"/>
    </xf>
    <xf numFmtId="167" fontId="29" fillId="0" borderId="51" xfId="0" applyNumberFormat="1" applyFont="1" applyBorder="1" applyAlignment="1">
      <alignment horizontal="center" vertical="center"/>
    </xf>
    <xf numFmtId="167" fontId="29" fillId="0" borderId="52" xfId="0" applyNumberFormat="1" applyFont="1" applyBorder="1" applyAlignment="1">
      <alignment horizontal="center" vertical="center"/>
    </xf>
    <xf numFmtId="166" fontId="42" fillId="0" borderId="49" xfId="0" applyNumberFormat="1" applyFont="1" applyBorder="1" applyAlignment="1">
      <alignment horizontal="left" vertical="center"/>
    </xf>
    <xf numFmtId="167" fontId="42" fillId="0" borderId="51" xfId="0" applyNumberFormat="1" applyFont="1" applyBorder="1" applyAlignment="1">
      <alignment horizontal="center" vertical="center"/>
    </xf>
    <xf numFmtId="167" fontId="42" fillId="0" borderId="52" xfId="0" applyNumberFormat="1" applyFont="1" applyBorder="1" applyAlignment="1">
      <alignment horizontal="center" vertical="center"/>
    </xf>
    <xf numFmtId="167" fontId="38" fillId="0" borderId="0" xfId="0" applyNumberFormat="1" applyFont="1" applyAlignment="1">
      <alignment horizontal="center" vertical="center"/>
    </xf>
    <xf numFmtId="166" fontId="42" fillId="0" borderId="53" xfId="0" applyNumberFormat="1" applyFont="1" applyBorder="1" applyAlignment="1">
      <alignment horizontal="left" vertical="center"/>
    </xf>
    <xf numFmtId="166" fontId="48" fillId="0" borderId="50" xfId="0" applyNumberFormat="1" applyFont="1" applyBorder="1" applyAlignment="1">
      <alignment horizontal="center" vertical="center"/>
    </xf>
    <xf numFmtId="166" fontId="48" fillId="0" borderId="50" xfId="0" applyNumberFormat="1" applyFont="1" applyBorder="1" applyAlignment="1">
      <alignment horizontal="center" vertical="center" wrapText="1"/>
    </xf>
    <xf numFmtId="166" fontId="42" fillId="0" borderId="49" xfId="0" applyNumberFormat="1" applyFont="1" applyBorder="1" applyAlignment="1">
      <alignment vertical="center"/>
    </xf>
    <xf numFmtId="166" fontId="47" fillId="0" borderId="56" xfId="0" applyNumberFormat="1" applyFont="1" applyBorder="1" applyAlignment="1">
      <alignment horizontal="center" vertical="center"/>
    </xf>
    <xf numFmtId="167" fontId="42" fillId="0" borderId="57" xfId="0" applyNumberFormat="1" applyFont="1" applyBorder="1" applyAlignment="1">
      <alignment horizontal="center" vertical="center"/>
    </xf>
    <xf numFmtId="166" fontId="29" fillId="0" borderId="0" xfId="0" applyNumberFormat="1" applyFont="1" applyAlignment="1">
      <alignment horizontal="left" vertical="center"/>
    </xf>
    <xf numFmtId="166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167" fontId="42" fillId="0" borderId="0" xfId="0" applyNumberFormat="1" applyFont="1" applyAlignment="1">
      <alignment horizontal="center" vertical="center"/>
    </xf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49" fontId="39" fillId="3" borderId="58" xfId="0" applyNumberFormat="1" applyFont="1" applyFill="1" applyBorder="1" applyAlignment="1">
      <alignment horizontal="center" vertical="center"/>
    </xf>
    <xf numFmtId="49" fontId="39" fillId="3" borderId="42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29" fillId="0" borderId="0" xfId="0" applyFont="1" applyAlignment="1">
      <alignment vertical="center"/>
    </xf>
    <xf numFmtId="0" fontId="38" fillId="0" borderId="59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/>
    </xf>
    <xf numFmtId="0" fontId="38" fillId="0" borderId="61" xfId="3" applyFont="1" applyBorder="1" applyAlignment="1" applyProtection="1">
      <alignment horizontal="center" vertical="center" wrapText="1"/>
      <protection locked="0"/>
    </xf>
    <xf numFmtId="0" fontId="38" fillId="0" borderId="62" xfId="3" applyFont="1" applyBorder="1" applyAlignment="1" applyProtection="1">
      <alignment horizontal="center" vertical="center" wrapText="1"/>
      <protection locked="0"/>
    </xf>
    <xf numFmtId="166" fontId="44" fillId="0" borderId="63" xfId="0" applyNumberFormat="1" applyFont="1" applyBorder="1" applyAlignment="1">
      <alignment vertical="center"/>
    </xf>
    <xf numFmtId="0" fontId="42" fillId="0" borderId="64" xfId="0" applyFont="1" applyBorder="1"/>
    <xf numFmtId="167" fontId="49" fillId="0" borderId="0" xfId="0" applyNumberFormat="1" applyFont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166" fontId="29" fillId="0" borderId="49" xfId="0" applyNumberFormat="1" applyFont="1" applyBorder="1" applyAlignment="1">
      <alignment vertical="center"/>
    </xf>
    <xf numFmtId="0" fontId="47" fillId="0" borderId="50" xfId="0" applyFont="1" applyBorder="1" applyAlignment="1">
      <alignment horizontal="center" vertical="center"/>
    </xf>
    <xf numFmtId="167" fontId="29" fillId="0" borderId="50" xfId="0" applyNumberFormat="1" applyFont="1" applyBorder="1" applyAlignment="1">
      <alignment horizontal="center" vertical="center"/>
    </xf>
    <xf numFmtId="167" fontId="42" fillId="0" borderId="50" xfId="0" applyNumberFormat="1" applyFont="1" applyBorder="1" applyAlignment="1">
      <alignment horizontal="center" vertical="center"/>
    </xf>
    <xf numFmtId="166" fontId="42" fillId="0" borderId="66" xfId="0" applyNumberFormat="1" applyFont="1" applyBorder="1" applyAlignment="1">
      <alignment horizontal="left" vertical="center"/>
    </xf>
    <xf numFmtId="0" fontId="47" fillId="0" borderId="67" xfId="0" applyFont="1" applyBorder="1" applyAlignment="1">
      <alignment horizontal="center" vertical="center"/>
    </xf>
    <xf numFmtId="0" fontId="47" fillId="0" borderId="69" xfId="0" applyFont="1" applyBorder="1" applyAlignment="1">
      <alignment horizontal="center" vertical="center"/>
    </xf>
    <xf numFmtId="0" fontId="50" fillId="0" borderId="45" xfId="0" applyFont="1" applyBorder="1" applyAlignment="1">
      <alignment horizontal="center" vertical="center"/>
    </xf>
    <xf numFmtId="0" fontId="47" fillId="0" borderId="56" xfId="0" applyFont="1" applyBorder="1" applyAlignment="1">
      <alignment horizontal="center" vertical="center"/>
    </xf>
    <xf numFmtId="167" fontId="26" fillId="0" borderId="70" xfId="0" applyNumberFormat="1" applyFont="1" applyBorder="1" applyAlignment="1">
      <alignment horizontal="center" vertical="center"/>
    </xf>
    <xf numFmtId="167" fontId="26" fillId="0" borderId="46" xfId="0" applyNumberFormat="1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4" fillId="0" borderId="0" xfId="0" applyFont="1" applyAlignment="1" applyProtection="1">
      <alignment horizontal="left" vertical="center"/>
      <protection locked="0"/>
    </xf>
    <xf numFmtId="0" fontId="45" fillId="0" borderId="0" xfId="0" applyFont="1"/>
    <xf numFmtId="0" fontId="45" fillId="0" borderId="0" xfId="0" applyFont="1" applyAlignment="1">
      <alignment horizontal="center"/>
    </xf>
    <xf numFmtId="167" fontId="45" fillId="0" borderId="0" xfId="0" applyNumberFormat="1" applyFont="1" applyAlignment="1">
      <alignment horizontal="center"/>
    </xf>
    <xf numFmtId="167" fontId="38" fillId="0" borderId="0" xfId="0" applyNumberFormat="1" applyFont="1" applyAlignment="1">
      <alignment horizontal="center"/>
    </xf>
    <xf numFmtId="0" fontId="42" fillId="0" borderId="44" xfId="0" applyFont="1" applyBorder="1" applyAlignment="1">
      <alignment horizontal="left" vertical="center"/>
    </xf>
    <xf numFmtId="166" fontId="29" fillId="0" borderId="49" xfId="0" applyNumberFormat="1" applyFont="1" applyBorder="1" applyAlignment="1">
      <alignment horizontal="left" vertical="center"/>
    </xf>
    <xf numFmtId="167" fontId="42" fillId="0" borderId="54" xfId="0" applyNumberFormat="1" applyFont="1" applyBorder="1" applyAlignment="1">
      <alignment horizontal="center" vertical="center"/>
    </xf>
    <xf numFmtId="167" fontId="29" fillId="0" borderId="54" xfId="0" applyNumberFormat="1" applyFont="1" applyBorder="1" applyAlignment="1">
      <alignment horizontal="center" vertical="center"/>
    </xf>
    <xf numFmtId="167" fontId="47" fillId="0" borderId="50" xfId="0" applyNumberFormat="1" applyFont="1" applyBorder="1" applyAlignment="1">
      <alignment horizontal="center" vertical="center"/>
    </xf>
    <xf numFmtId="166" fontId="42" fillId="0" borderId="71" xfId="0" applyNumberFormat="1" applyFont="1" applyBorder="1" applyAlignment="1">
      <alignment horizontal="left" vertical="center"/>
    </xf>
    <xf numFmtId="166" fontId="48" fillId="0" borderId="69" xfId="0" applyNumberFormat="1" applyFont="1" applyBorder="1" applyAlignment="1">
      <alignment horizontal="center" vertical="center" wrapText="1"/>
    </xf>
    <xf numFmtId="167" fontId="29" fillId="0" borderId="54" xfId="0" applyNumberFormat="1" applyFont="1" applyBorder="1" applyAlignment="1">
      <alignment horizontal="center" vertical="center" wrapText="1"/>
    </xf>
    <xf numFmtId="166" fontId="47" fillId="0" borderId="69" xfId="0" applyNumberFormat="1" applyFont="1" applyBorder="1" applyAlignment="1">
      <alignment horizontal="center" vertical="center"/>
    </xf>
    <xf numFmtId="167" fontId="44" fillId="0" borderId="57" xfId="0" applyNumberFormat="1" applyFont="1" applyBorder="1" applyAlignment="1">
      <alignment horizontal="center" vertical="center"/>
    </xf>
    <xf numFmtId="49" fontId="29" fillId="3" borderId="58" xfId="0" applyNumberFormat="1" applyFont="1" applyFill="1" applyBorder="1" applyAlignment="1">
      <alignment horizontal="center" vertical="center" wrapText="1"/>
    </xf>
    <xf numFmtId="49" fontId="29" fillId="3" borderId="42" xfId="0" applyNumberFormat="1" applyFont="1" applyFill="1" applyBorder="1" applyAlignment="1">
      <alignment horizontal="center" vertical="center" wrapText="1"/>
    </xf>
    <xf numFmtId="167" fontId="49" fillId="0" borderId="48" xfId="0" applyNumberFormat="1" applyFont="1" applyBorder="1" applyAlignment="1">
      <alignment horizontal="center" vertical="center"/>
    </xf>
    <xf numFmtId="167" fontId="26" fillId="0" borderId="52" xfId="0" applyNumberFormat="1" applyFont="1" applyBorder="1" applyAlignment="1">
      <alignment horizontal="center" vertical="center"/>
    </xf>
    <xf numFmtId="0" fontId="42" fillId="0" borderId="71" xfId="0" applyFont="1" applyBorder="1" applyAlignment="1">
      <alignment horizontal="left" vertical="center"/>
    </xf>
    <xf numFmtId="0" fontId="42" fillId="0" borderId="49" xfId="0" applyFont="1" applyBorder="1" applyAlignment="1">
      <alignment horizontal="left" vertical="center"/>
    </xf>
    <xf numFmtId="167" fontId="52" fillId="0" borderId="52" xfId="0" applyNumberFormat="1" applyFont="1" applyBorder="1" applyAlignment="1">
      <alignment horizontal="center" vertical="center"/>
    </xf>
    <xf numFmtId="167" fontId="47" fillId="0" borderId="67" xfId="0" applyNumberFormat="1" applyFont="1" applyBorder="1" applyAlignment="1">
      <alignment horizontal="center" vertical="center"/>
    </xf>
    <xf numFmtId="167" fontId="47" fillId="0" borderId="70" xfId="0" applyNumberFormat="1" applyFont="1" applyBorder="1" applyAlignment="1">
      <alignment horizontal="center" vertical="center"/>
    </xf>
    <xf numFmtId="167" fontId="42" fillId="0" borderId="0" xfId="0" applyNumberFormat="1" applyFont="1" applyAlignment="1">
      <alignment vertical="center"/>
    </xf>
    <xf numFmtId="167" fontId="53" fillId="0" borderId="0" xfId="0" applyNumberFormat="1" applyFont="1" applyAlignment="1">
      <alignment horizontal="left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12" xfId="0" applyFont="1" applyFill="1" applyBorder="1" applyAlignment="1">
      <alignment horizontal="center" vertical="center"/>
    </xf>
    <xf numFmtId="165" fontId="36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/>
    </xf>
    <xf numFmtId="167" fontId="42" fillId="0" borderId="50" xfId="0" applyNumberFormat="1" applyFont="1" applyBorder="1" applyAlignment="1">
      <alignment horizontal="center" vertical="center" wrapText="1"/>
    </xf>
    <xf numFmtId="167" fontId="38" fillId="0" borderId="0" xfId="0" applyNumberFormat="1" applyFont="1" applyAlignment="1">
      <alignment vertical="center"/>
    </xf>
    <xf numFmtId="165" fontId="54" fillId="0" borderId="1" xfId="0" applyNumberFormat="1" applyFont="1" applyBorder="1" applyAlignment="1">
      <alignment horizontal="center" vertical="center"/>
    </xf>
    <xf numFmtId="165" fontId="30" fillId="0" borderId="1" xfId="0" applyNumberFormat="1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38" fillId="0" borderId="45" xfId="0" applyFont="1" applyBorder="1" applyAlignment="1">
      <alignment horizontal="center" vertical="center"/>
    </xf>
    <xf numFmtId="166" fontId="44" fillId="0" borderId="41" xfId="0" applyNumberFormat="1" applyFont="1" applyBorder="1" applyAlignment="1">
      <alignment vertical="center"/>
    </xf>
    <xf numFmtId="166" fontId="42" fillId="0" borderId="0" xfId="0" applyNumberFormat="1" applyFont="1" applyAlignment="1">
      <alignment vertical="center"/>
    </xf>
    <xf numFmtId="166" fontId="42" fillId="0" borderId="0" xfId="0" applyNumberFormat="1" applyFont="1" applyAlignment="1">
      <alignment horizontal="center" vertical="center"/>
    </xf>
    <xf numFmtId="0" fontId="42" fillId="0" borderId="8" xfId="0" applyFont="1" applyBorder="1" applyAlignment="1">
      <alignment vertical="center"/>
    </xf>
    <xf numFmtId="0" fontId="42" fillId="0" borderId="9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42" fillId="0" borderId="7" xfId="0" applyFont="1" applyBorder="1"/>
    <xf numFmtId="0" fontId="42" fillId="0" borderId="2" xfId="0" applyFont="1" applyBorder="1"/>
    <xf numFmtId="0" fontId="38" fillId="0" borderId="72" xfId="0" applyFont="1" applyBorder="1" applyAlignment="1">
      <alignment horizontal="center" vertical="center" wrapText="1"/>
    </xf>
    <xf numFmtId="166" fontId="44" fillId="0" borderId="75" xfId="0" applyNumberFormat="1" applyFont="1" applyBorder="1" applyAlignment="1">
      <alignment vertical="center"/>
    </xf>
    <xf numFmtId="0" fontId="42" fillId="0" borderId="68" xfId="0" applyFont="1" applyBorder="1"/>
    <xf numFmtId="0" fontId="24" fillId="2" borderId="7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42" fillId="0" borderId="7" xfId="0" applyFont="1" applyBorder="1" applyAlignment="1">
      <alignment horizontal="left" vertical="center"/>
    </xf>
    <xf numFmtId="0" fontId="42" fillId="0" borderId="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20" fontId="12" fillId="0" borderId="39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38" fillId="0" borderId="8" xfId="0" applyFont="1" applyBorder="1"/>
    <xf numFmtId="49" fontId="29" fillId="3" borderId="77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0" fontId="38" fillId="0" borderId="78" xfId="0" applyFont="1" applyBorder="1" applyAlignment="1">
      <alignment horizontal="center" vertical="center" wrapText="1"/>
    </xf>
    <xf numFmtId="0" fontId="42" fillId="0" borderId="79" xfId="0" applyFont="1" applyBorder="1" applyAlignment="1">
      <alignment horizontal="center" vertical="center"/>
    </xf>
    <xf numFmtId="166" fontId="44" fillId="0" borderId="6" xfId="0" applyNumberFormat="1" applyFont="1" applyBorder="1" applyAlignment="1">
      <alignment vertical="center"/>
    </xf>
    <xf numFmtId="0" fontId="42" fillId="0" borderId="77" xfId="0" applyFont="1" applyBorder="1" applyAlignment="1">
      <alignment horizontal="center" vertical="center"/>
    </xf>
    <xf numFmtId="0" fontId="45" fillId="0" borderId="81" xfId="0" applyFont="1" applyBorder="1" applyAlignment="1">
      <alignment horizontal="center" vertical="center"/>
    </xf>
    <xf numFmtId="167" fontId="29" fillId="0" borderId="81" xfId="0" applyNumberFormat="1" applyFont="1" applyBorder="1" applyAlignment="1">
      <alignment horizontal="center" vertical="center"/>
    </xf>
    <xf numFmtId="167" fontId="42" fillId="0" borderId="81" xfId="0" applyNumberFormat="1" applyFont="1" applyBorder="1" applyAlignment="1">
      <alignment horizontal="center" vertical="center"/>
    </xf>
    <xf numFmtId="166" fontId="42" fillId="0" borderId="82" xfId="0" applyNumberFormat="1" applyFont="1" applyBorder="1" applyAlignment="1">
      <alignment horizontal="left" vertical="center"/>
    </xf>
    <xf numFmtId="166" fontId="29" fillId="0" borderId="82" xfId="0" applyNumberFormat="1" applyFont="1" applyBorder="1" applyAlignment="1">
      <alignment horizontal="left" vertical="center"/>
    </xf>
    <xf numFmtId="166" fontId="42" fillId="0" borderId="80" xfId="0" applyNumberFormat="1" applyFont="1" applyBorder="1" applyAlignment="1">
      <alignment vertical="center"/>
    </xf>
    <xf numFmtId="166" fontId="29" fillId="0" borderId="84" xfId="0" applyNumberFormat="1" applyFont="1" applyBorder="1" applyAlignment="1">
      <alignment vertical="center"/>
    </xf>
    <xf numFmtId="166" fontId="48" fillId="0" borderId="85" xfId="0" applyNumberFormat="1" applyFont="1" applyBorder="1" applyAlignment="1">
      <alignment horizontal="center" vertical="center"/>
    </xf>
    <xf numFmtId="166" fontId="47" fillId="0" borderId="85" xfId="0" applyNumberFormat="1" applyFont="1" applyBorder="1" applyAlignment="1">
      <alignment horizontal="center" vertical="center"/>
    </xf>
    <xf numFmtId="167" fontId="29" fillId="0" borderId="86" xfId="0" applyNumberFormat="1" applyFont="1" applyBorder="1" applyAlignment="1">
      <alignment horizontal="center" vertical="center"/>
    </xf>
    <xf numFmtId="167" fontId="42" fillId="0" borderId="87" xfId="0" applyNumberFormat="1" applyFont="1" applyBorder="1" applyAlignment="1">
      <alignment horizontal="center" vertical="center"/>
    </xf>
    <xf numFmtId="0" fontId="1" fillId="0" borderId="3" xfId="0" applyFont="1" applyBorder="1"/>
    <xf numFmtId="49" fontId="29" fillId="3" borderId="72" xfId="0" applyNumberFormat="1" applyFont="1" applyFill="1" applyBorder="1" applyAlignment="1">
      <alignment horizontal="center" vertical="center"/>
    </xf>
    <xf numFmtId="0" fontId="29" fillId="3" borderId="43" xfId="0" applyFont="1" applyFill="1" applyBorder="1" applyAlignment="1">
      <alignment horizontal="center" vertical="center"/>
    </xf>
    <xf numFmtId="0" fontId="38" fillId="0" borderId="3" xfId="0" applyFont="1" applyBorder="1"/>
    <xf numFmtId="0" fontId="15" fillId="0" borderId="9" xfId="0" applyFont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2" fillId="0" borderId="76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42" fillId="0" borderId="89" xfId="0" applyFont="1" applyBorder="1" applyAlignment="1">
      <alignment horizontal="center" vertical="center"/>
    </xf>
    <xf numFmtId="0" fontId="42" fillId="0" borderId="9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166" fontId="21" fillId="0" borderId="50" xfId="0" applyNumberFormat="1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35" fillId="0" borderId="50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166" fontId="35" fillId="0" borderId="50" xfId="0" applyNumberFormat="1" applyFont="1" applyBorder="1" applyAlignment="1">
      <alignment horizontal="center" vertical="center"/>
    </xf>
    <xf numFmtId="165" fontId="6" fillId="0" borderId="17" xfId="0" applyNumberFormat="1" applyFont="1" applyBorder="1" applyAlignment="1">
      <alignment horizontal="center" vertical="center"/>
    </xf>
    <xf numFmtId="0" fontId="31" fillId="0" borderId="0" xfId="0" applyFont="1"/>
    <xf numFmtId="0" fontId="58" fillId="0" borderId="0" xfId="0" applyFont="1"/>
    <xf numFmtId="0" fontId="59" fillId="0" borderId="0" xfId="0" applyFont="1"/>
    <xf numFmtId="0" fontId="59" fillId="0" borderId="0" xfId="0" applyFont="1" applyAlignment="1">
      <alignment horizontal="left" vertical="center" indent="3"/>
    </xf>
    <xf numFmtId="0" fontId="16" fillId="0" borderId="0" xfId="0" applyFont="1" applyAlignment="1" applyProtection="1">
      <alignment horizontal="left" vertical="center"/>
      <protection locked="0"/>
    </xf>
    <xf numFmtId="167" fontId="52" fillId="0" borderId="51" xfId="0" applyNumberFormat="1" applyFont="1" applyBorder="1" applyAlignment="1">
      <alignment horizontal="center" vertical="center"/>
    </xf>
    <xf numFmtId="167" fontId="36" fillId="0" borderId="91" xfId="0" applyNumberFormat="1" applyFont="1" applyBorder="1" applyAlignment="1">
      <alignment horizontal="center" vertical="center"/>
    </xf>
    <xf numFmtId="0" fontId="44" fillId="0" borderId="0" xfId="0" applyFont="1"/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right"/>
    </xf>
    <xf numFmtId="0" fontId="60" fillId="0" borderId="0" xfId="0" applyFont="1" applyAlignment="1">
      <alignment horizontal="left" vertical="center"/>
    </xf>
    <xf numFmtId="0" fontId="61" fillId="0" borderId="0" xfId="0" applyFont="1"/>
    <xf numFmtId="0" fontId="62" fillId="0" borderId="0" xfId="0" applyFont="1"/>
    <xf numFmtId="0" fontId="44" fillId="0" borderId="0" xfId="0" applyFont="1" applyAlignment="1">
      <alignment vertical="center"/>
    </xf>
    <xf numFmtId="0" fontId="42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2" fillId="0" borderId="13" xfId="0" applyFont="1" applyBorder="1" applyAlignment="1">
      <alignment horizontal="left" vertical="center" wrapText="1"/>
    </xf>
    <xf numFmtId="0" fontId="29" fillId="0" borderId="15" xfId="0" applyFont="1" applyBorder="1" applyAlignment="1">
      <alignment horizontal="left" vertical="center"/>
    </xf>
    <xf numFmtId="49" fontId="38" fillId="0" borderId="1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2" fontId="15" fillId="0" borderId="30" xfId="7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2" fontId="15" fillId="0" borderId="30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5" fillId="0" borderId="0" xfId="0" applyFont="1"/>
    <xf numFmtId="0" fontId="24" fillId="0" borderId="1" xfId="0" applyFont="1" applyBorder="1" applyAlignment="1">
      <alignment horizontal="center" vertical="center"/>
    </xf>
    <xf numFmtId="169" fontId="24" fillId="0" borderId="28" xfId="1" applyNumberFormat="1" applyFont="1" applyBorder="1" applyAlignment="1">
      <alignment horizontal="center" vertical="center"/>
    </xf>
    <xf numFmtId="164" fontId="24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65" fontId="15" fillId="0" borderId="0" xfId="0" applyNumberFormat="1" applyFont="1" applyAlignment="1">
      <alignment horizontal="center"/>
    </xf>
    <xf numFmtId="165" fontId="16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5" fillId="0" borderId="0" xfId="0" applyFont="1"/>
    <xf numFmtId="164" fontId="65" fillId="0" borderId="0" xfId="0" applyNumberFormat="1" applyFont="1"/>
    <xf numFmtId="164" fontId="15" fillId="0" borderId="0" xfId="1" applyFont="1" applyBorder="1" applyAlignment="1"/>
    <xf numFmtId="165" fontId="5" fillId="0" borderId="30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 wrapText="1"/>
    </xf>
    <xf numFmtId="167" fontId="66" fillId="0" borderId="83" xfId="0" applyNumberFormat="1" applyFont="1" applyBorder="1" applyAlignment="1">
      <alignment horizontal="center" vertical="center" wrapText="1"/>
    </xf>
    <xf numFmtId="165" fontId="67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63" fillId="0" borderId="50" xfId="4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" xfId="7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0" fontId="6" fillId="0" borderId="21" xfId="0" applyNumberFormat="1" applyFont="1" applyBorder="1" applyAlignment="1">
      <alignment horizontal="left" vertical="center" wrapText="1"/>
    </xf>
    <xf numFmtId="20" fontId="6" fillId="0" borderId="32" xfId="0" applyNumberFormat="1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20" fontId="6" fillId="0" borderId="21" xfId="0" applyNumberFormat="1" applyFont="1" applyBorder="1" applyAlignment="1">
      <alignment horizontal="left" vertical="center"/>
    </xf>
    <xf numFmtId="20" fontId="6" fillId="0" borderId="32" xfId="0" applyNumberFormat="1" applyFont="1" applyBorder="1" applyAlignment="1">
      <alignment horizontal="left" vertical="center"/>
    </xf>
    <xf numFmtId="20" fontId="6" fillId="0" borderId="22" xfId="0" applyNumberFormat="1" applyFont="1" applyBorder="1" applyAlignment="1">
      <alignment horizontal="left" vertical="center"/>
    </xf>
    <xf numFmtId="0" fontId="56" fillId="0" borderId="9" xfId="0" applyFont="1" applyBorder="1" applyAlignment="1">
      <alignment horizontal="center" vertical="center"/>
    </xf>
    <xf numFmtId="0" fontId="56" fillId="0" borderId="12" xfId="0" applyFont="1" applyBorder="1" applyAlignment="1">
      <alignment horizontal="center" vertical="center"/>
    </xf>
    <xf numFmtId="0" fontId="42" fillId="0" borderId="49" xfId="0" applyFont="1" applyBorder="1" applyAlignment="1">
      <alignment horizontal="left" vertical="center"/>
    </xf>
    <xf numFmtId="166" fontId="29" fillId="0" borderId="55" xfId="0" applyNumberFormat="1" applyFont="1" applyBorder="1" applyAlignment="1">
      <alignment horizontal="left" vertical="center"/>
    </xf>
    <xf numFmtId="166" fontId="29" fillId="0" borderId="80" xfId="0" applyNumberFormat="1" applyFont="1" applyBorder="1" applyAlignment="1">
      <alignment horizontal="left" vertical="center"/>
    </xf>
    <xf numFmtId="166" fontId="42" fillId="0" borderId="80" xfId="0" applyNumberFormat="1" applyFont="1" applyBorder="1" applyAlignment="1">
      <alignment horizontal="left" vertical="center"/>
    </xf>
    <xf numFmtId="20" fontId="6" fillId="0" borderId="6" xfId="0" applyNumberFormat="1" applyFont="1" applyBorder="1" applyAlignment="1">
      <alignment horizontal="left" vertical="center"/>
    </xf>
    <xf numFmtId="20" fontId="6" fillId="0" borderId="40" xfId="0" applyNumberFormat="1" applyFont="1" applyBorder="1" applyAlignment="1">
      <alignment horizontal="left" vertical="center"/>
    </xf>
    <xf numFmtId="20" fontId="6" fillId="0" borderId="13" xfId="0" applyNumberFormat="1" applyFont="1" applyBorder="1" applyAlignment="1">
      <alignment horizontal="left" vertical="center"/>
    </xf>
    <xf numFmtId="0" fontId="57" fillId="0" borderId="4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166" fontId="48" fillId="0" borderId="56" xfId="0" applyNumberFormat="1" applyFont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/>
    </xf>
    <xf numFmtId="0" fontId="56" fillId="0" borderId="4" xfId="0" applyFont="1" applyBorder="1" applyAlignment="1">
      <alignment horizontal="center" vertical="center"/>
    </xf>
    <xf numFmtId="0" fontId="56" fillId="0" borderId="5" xfId="0" applyFont="1" applyBorder="1" applyAlignment="1">
      <alignment horizontal="center" vertical="center"/>
    </xf>
    <xf numFmtId="166" fontId="29" fillId="0" borderId="49" xfId="0" applyNumberFormat="1" applyFont="1" applyBorder="1" applyAlignment="1">
      <alignment horizontal="left" vertical="center"/>
    </xf>
    <xf numFmtId="166" fontId="29" fillId="0" borderId="55" xfId="0" applyNumberFormat="1" applyFont="1" applyBorder="1" applyAlignment="1">
      <alignment horizontal="left" vertical="center" wrapText="1"/>
    </xf>
  </cellXfs>
  <cellStyles count="8">
    <cellStyle name="Dziesiętny" xfId="1" builtinId="3"/>
    <cellStyle name="Dziesiętny 2" xfId="6" xr:uid="{00000000-0005-0000-0000-000001000000}"/>
    <cellStyle name="Normalny" xfId="0" builtinId="0"/>
    <cellStyle name="Normalny 2" xfId="3" xr:uid="{00000000-0005-0000-0000-000003000000}"/>
    <cellStyle name="Normalny 2 2" xfId="5" xr:uid="{00000000-0005-0000-0000-000004000000}"/>
    <cellStyle name="Normalny 3" xfId="2" xr:uid="{00000000-0005-0000-0000-000005000000}"/>
    <cellStyle name="Normalny 4" xfId="4" xr:uid="{00000000-0005-0000-0000-000006000000}"/>
    <cellStyle name="Normalny_Arkusz1" xfId="7" xr:uid="{00000000-0005-0000-0000-000007000000}"/>
  </cellStyles>
  <dxfs count="0"/>
  <tableStyles count="0" defaultTableStyle="TableStyleMedium2" defaultPivotStyle="PivotStyleLight16"/>
  <colors>
    <mruColors>
      <color rgb="FFFFCCFF"/>
      <color rgb="FF00FF00"/>
      <color rgb="FF33B3AD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sqref="A1:J1"/>
    </sheetView>
  </sheetViews>
  <sheetFormatPr defaultRowHeight="15" x14ac:dyDescent="0.25"/>
  <cols>
    <col min="1" max="1" width="5.140625" customWidth="1"/>
    <col min="2" max="2" width="14.71093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29.7109375" customWidth="1"/>
    <col min="8" max="9" width="12.7109375" customWidth="1"/>
    <col min="10" max="10" width="18" customWidth="1"/>
  </cols>
  <sheetData>
    <row r="1" spans="1:10" ht="18.75" x14ac:dyDescent="0.25">
      <c r="A1" s="360" t="s">
        <v>163</v>
      </c>
      <c r="B1" s="360"/>
      <c r="C1" s="360"/>
      <c r="D1" s="360"/>
      <c r="E1" s="360"/>
      <c r="F1" s="360"/>
      <c r="G1" s="360"/>
      <c r="H1" s="360"/>
      <c r="I1" s="360"/>
      <c r="J1" s="360"/>
    </row>
    <row r="2" spans="1:10" x14ac:dyDescent="0.25">
      <c r="A2" s="361" t="s">
        <v>164</v>
      </c>
      <c r="B2" s="359" t="s">
        <v>165</v>
      </c>
      <c r="C2" s="359" t="s">
        <v>166</v>
      </c>
      <c r="D2" s="359" t="s">
        <v>167</v>
      </c>
      <c r="E2" s="359" t="s">
        <v>168</v>
      </c>
      <c r="F2" s="359" t="s">
        <v>169</v>
      </c>
      <c r="G2" s="363" t="s">
        <v>170</v>
      </c>
      <c r="H2" s="363" t="s">
        <v>179</v>
      </c>
      <c r="I2" s="363" t="s">
        <v>180</v>
      </c>
      <c r="J2" s="359" t="s">
        <v>181</v>
      </c>
    </row>
    <row r="3" spans="1:10" x14ac:dyDescent="0.25">
      <c r="A3" s="361"/>
      <c r="B3" s="359"/>
      <c r="C3" s="359"/>
      <c r="D3" s="359"/>
      <c r="E3" s="359"/>
      <c r="F3" s="359"/>
      <c r="G3" s="363"/>
      <c r="H3" s="363"/>
      <c r="I3" s="363"/>
      <c r="J3" s="359"/>
    </row>
    <row r="4" spans="1:10" x14ac:dyDescent="0.25">
      <c r="A4" s="361"/>
      <c r="B4" s="362"/>
      <c r="C4" s="359"/>
      <c r="D4" s="359"/>
      <c r="E4" s="359"/>
      <c r="F4" s="359"/>
      <c r="G4" s="363"/>
      <c r="H4" s="363"/>
      <c r="I4" s="363"/>
      <c r="J4" s="359"/>
    </row>
    <row r="5" spans="1:10" x14ac:dyDescent="0.25">
      <c r="A5" s="93">
        <v>1</v>
      </c>
      <c r="B5" s="328" t="s">
        <v>110</v>
      </c>
      <c r="C5" s="329" t="s">
        <v>30</v>
      </c>
      <c r="D5" s="330">
        <v>0.15902777777777777</v>
      </c>
      <c r="E5" s="331" t="s">
        <v>15</v>
      </c>
      <c r="F5" s="332">
        <v>0.20833333333333334</v>
      </c>
      <c r="G5" s="333" t="s">
        <v>131</v>
      </c>
      <c r="H5" s="334">
        <v>53</v>
      </c>
      <c r="I5" s="335">
        <v>70</v>
      </c>
      <c r="J5" s="336">
        <v>3710</v>
      </c>
    </row>
    <row r="6" spans="1:10" x14ac:dyDescent="0.25">
      <c r="A6" s="93">
        <v>2</v>
      </c>
      <c r="B6" s="328" t="s">
        <v>134</v>
      </c>
      <c r="C6" s="329" t="s">
        <v>15</v>
      </c>
      <c r="D6" s="330">
        <v>0.17500000000000002</v>
      </c>
      <c r="E6" s="331" t="s">
        <v>26</v>
      </c>
      <c r="F6" s="332">
        <v>0.21249999999999999</v>
      </c>
      <c r="G6" s="333" t="s">
        <v>131</v>
      </c>
      <c r="H6" s="334">
        <v>33</v>
      </c>
      <c r="I6" s="335">
        <v>70</v>
      </c>
      <c r="J6" s="336">
        <v>2310</v>
      </c>
    </row>
    <row r="7" spans="1:10" x14ac:dyDescent="0.25">
      <c r="A7" s="93">
        <v>3</v>
      </c>
      <c r="B7" s="328" t="s">
        <v>144</v>
      </c>
      <c r="C7" s="329" t="s">
        <v>15</v>
      </c>
      <c r="D7" s="330">
        <v>0.19999999999999998</v>
      </c>
      <c r="E7" s="331" t="s">
        <v>26</v>
      </c>
      <c r="F7" s="332">
        <v>0.23750000000000002</v>
      </c>
      <c r="G7" s="333" t="s">
        <v>131</v>
      </c>
      <c r="H7" s="334">
        <v>33</v>
      </c>
      <c r="I7" s="335">
        <v>70</v>
      </c>
      <c r="J7" s="336">
        <v>2310</v>
      </c>
    </row>
    <row r="8" spans="1:10" x14ac:dyDescent="0.25">
      <c r="A8" s="93">
        <v>4</v>
      </c>
      <c r="B8" s="328" t="s">
        <v>135</v>
      </c>
      <c r="C8" s="329" t="s">
        <v>30</v>
      </c>
      <c r="D8" s="330">
        <v>0.24305555555555555</v>
      </c>
      <c r="E8" s="331" t="s">
        <v>15</v>
      </c>
      <c r="F8" s="332">
        <v>0.29236111111111113</v>
      </c>
      <c r="G8" s="333" t="s">
        <v>128</v>
      </c>
      <c r="H8" s="334">
        <v>53</v>
      </c>
      <c r="I8" s="335">
        <v>49</v>
      </c>
      <c r="J8" s="336">
        <v>2597</v>
      </c>
    </row>
    <row r="9" spans="1:10" x14ac:dyDescent="0.25">
      <c r="A9" s="93">
        <v>5</v>
      </c>
      <c r="B9" s="328" t="s">
        <v>145</v>
      </c>
      <c r="C9" s="329" t="s">
        <v>30</v>
      </c>
      <c r="D9" s="330">
        <v>0.35347222222222219</v>
      </c>
      <c r="E9" s="331" t="s">
        <v>26</v>
      </c>
      <c r="F9" s="332">
        <v>0.44097222222222227</v>
      </c>
      <c r="G9" s="333" t="s">
        <v>128</v>
      </c>
      <c r="H9" s="334">
        <v>86</v>
      </c>
      <c r="I9" s="335">
        <v>49</v>
      </c>
      <c r="J9" s="336">
        <v>4214</v>
      </c>
    </row>
    <row r="10" spans="1:10" x14ac:dyDescent="0.25">
      <c r="A10" s="93">
        <v>6</v>
      </c>
      <c r="B10" s="328" t="s">
        <v>111</v>
      </c>
      <c r="C10" s="329" t="s">
        <v>30</v>
      </c>
      <c r="D10" s="330">
        <v>0.51388888888888895</v>
      </c>
      <c r="E10" s="331" t="s">
        <v>15</v>
      </c>
      <c r="F10" s="332">
        <v>0.56319444444444444</v>
      </c>
      <c r="G10" s="333" t="s">
        <v>131</v>
      </c>
      <c r="H10" s="334">
        <v>53</v>
      </c>
      <c r="I10" s="335">
        <v>70</v>
      </c>
      <c r="J10" s="336">
        <v>3710</v>
      </c>
    </row>
    <row r="11" spans="1:10" x14ac:dyDescent="0.25">
      <c r="A11" s="93">
        <v>7</v>
      </c>
      <c r="B11" s="328" t="s">
        <v>112</v>
      </c>
      <c r="C11" s="329" t="s">
        <v>30</v>
      </c>
      <c r="D11" s="330">
        <v>0.59722222222222221</v>
      </c>
      <c r="E11" s="331" t="s">
        <v>26</v>
      </c>
      <c r="F11" s="332">
        <v>0.68472222222222223</v>
      </c>
      <c r="G11" s="333" t="s">
        <v>131</v>
      </c>
      <c r="H11" s="334">
        <v>86</v>
      </c>
      <c r="I11" s="335">
        <v>70</v>
      </c>
      <c r="J11" s="336">
        <v>6020</v>
      </c>
    </row>
    <row r="12" spans="1:10" x14ac:dyDescent="0.25">
      <c r="A12" s="93">
        <v>8</v>
      </c>
      <c r="B12" s="328" t="s">
        <v>136</v>
      </c>
      <c r="C12" s="329" t="s">
        <v>15</v>
      </c>
      <c r="D12" s="330">
        <v>0.61111111111111105</v>
      </c>
      <c r="E12" s="331" t="s">
        <v>26</v>
      </c>
      <c r="F12" s="332">
        <v>0.64861111111111114</v>
      </c>
      <c r="G12" s="333" t="s">
        <v>131</v>
      </c>
      <c r="H12" s="334">
        <v>33</v>
      </c>
      <c r="I12" s="335">
        <v>70</v>
      </c>
      <c r="J12" s="336">
        <v>2310</v>
      </c>
    </row>
    <row r="13" spans="1:10" x14ac:dyDescent="0.25">
      <c r="A13" s="93">
        <v>9</v>
      </c>
      <c r="B13" s="328" t="s">
        <v>113</v>
      </c>
      <c r="C13" s="329" t="s">
        <v>30</v>
      </c>
      <c r="D13" s="330">
        <v>0.63750000000000007</v>
      </c>
      <c r="E13" s="331" t="s">
        <v>26</v>
      </c>
      <c r="F13" s="332">
        <v>0.72499999999999998</v>
      </c>
      <c r="G13" s="333" t="s">
        <v>131</v>
      </c>
      <c r="H13" s="334">
        <v>86</v>
      </c>
      <c r="I13" s="335">
        <v>70</v>
      </c>
      <c r="J13" s="336">
        <v>6020</v>
      </c>
    </row>
    <row r="14" spans="1:10" x14ac:dyDescent="0.25">
      <c r="A14" s="93">
        <v>10</v>
      </c>
      <c r="B14" s="328" t="s">
        <v>155</v>
      </c>
      <c r="C14" s="329" t="s">
        <v>30</v>
      </c>
      <c r="D14" s="330">
        <v>0.67986111111111114</v>
      </c>
      <c r="E14" s="331" t="s">
        <v>26</v>
      </c>
      <c r="F14" s="332">
        <v>0.76736111111111116</v>
      </c>
      <c r="G14" s="333" t="s">
        <v>128</v>
      </c>
      <c r="H14" s="334">
        <v>86</v>
      </c>
      <c r="I14" s="335">
        <v>49</v>
      </c>
      <c r="J14" s="336">
        <v>4214</v>
      </c>
    </row>
    <row r="15" spans="1:10" x14ac:dyDescent="0.25">
      <c r="A15" s="93">
        <v>11</v>
      </c>
      <c r="B15" s="328" t="s">
        <v>114</v>
      </c>
      <c r="C15" s="329" t="s">
        <v>30</v>
      </c>
      <c r="D15" s="330">
        <v>0.76041666666666663</v>
      </c>
      <c r="E15" s="331" t="s">
        <v>26</v>
      </c>
      <c r="F15" s="332">
        <v>0.84791666666666676</v>
      </c>
      <c r="G15" s="333" t="s">
        <v>131</v>
      </c>
      <c r="H15" s="334">
        <v>86</v>
      </c>
      <c r="I15" s="335">
        <v>70</v>
      </c>
      <c r="J15" s="336">
        <v>6020</v>
      </c>
    </row>
    <row r="16" spans="1:10" x14ac:dyDescent="0.25">
      <c r="A16" s="93">
        <v>12</v>
      </c>
      <c r="B16" s="328" t="s">
        <v>115</v>
      </c>
      <c r="C16" s="329" t="s">
        <v>15</v>
      </c>
      <c r="D16" s="330">
        <v>0.89236111111111116</v>
      </c>
      <c r="E16" s="331" t="s">
        <v>26</v>
      </c>
      <c r="F16" s="332">
        <v>0.92986111111111114</v>
      </c>
      <c r="G16" s="333" t="s">
        <v>131</v>
      </c>
      <c r="H16" s="334">
        <v>33</v>
      </c>
      <c r="I16" s="335">
        <v>70</v>
      </c>
      <c r="J16" s="336">
        <v>2310</v>
      </c>
    </row>
    <row r="17" spans="1:10" x14ac:dyDescent="0.25">
      <c r="A17" s="93">
        <v>13</v>
      </c>
      <c r="B17" s="328" t="s">
        <v>142</v>
      </c>
      <c r="C17" s="329" t="s">
        <v>30</v>
      </c>
      <c r="D17" s="330">
        <v>0.93888888888888899</v>
      </c>
      <c r="E17" s="331" t="s">
        <v>15</v>
      </c>
      <c r="F17" s="332">
        <v>0.98819444444444438</v>
      </c>
      <c r="G17" s="333" t="s">
        <v>131</v>
      </c>
      <c r="H17" s="334">
        <v>53</v>
      </c>
      <c r="I17" s="335">
        <v>70</v>
      </c>
      <c r="J17" s="336">
        <v>3710</v>
      </c>
    </row>
    <row r="18" spans="1:10" x14ac:dyDescent="0.25">
      <c r="A18" s="93">
        <v>14</v>
      </c>
      <c r="B18" s="335">
        <v>11668</v>
      </c>
      <c r="C18" s="329" t="s">
        <v>15</v>
      </c>
      <c r="D18" s="330">
        <v>0.94444444444444453</v>
      </c>
      <c r="E18" s="331" t="s">
        <v>26</v>
      </c>
      <c r="F18" s="332">
        <v>0.9819444444444444</v>
      </c>
      <c r="G18" s="333" t="s">
        <v>131</v>
      </c>
      <c r="H18" s="334">
        <v>33</v>
      </c>
      <c r="I18" s="335">
        <v>70</v>
      </c>
      <c r="J18" s="336">
        <v>2310</v>
      </c>
    </row>
    <row r="19" spans="1:10" x14ac:dyDescent="0.25">
      <c r="A19" s="93">
        <v>15</v>
      </c>
      <c r="B19" s="335">
        <v>19245</v>
      </c>
      <c r="C19" s="329" t="s">
        <v>26</v>
      </c>
      <c r="D19" s="330">
        <v>0.1875</v>
      </c>
      <c r="E19" s="331" t="s">
        <v>30</v>
      </c>
      <c r="F19" s="332">
        <v>0.27499999999999997</v>
      </c>
      <c r="G19" s="333" t="s">
        <v>131</v>
      </c>
      <c r="H19" s="334">
        <v>86</v>
      </c>
      <c r="I19" s="335">
        <v>70</v>
      </c>
      <c r="J19" s="336">
        <v>6020</v>
      </c>
    </row>
    <row r="20" spans="1:10" x14ac:dyDescent="0.25">
      <c r="A20" s="93">
        <v>16</v>
      </c>
      <c r="B20" s="335">
        <v>99337</v>
      </c>
      <c r="C20" s="329" t="s">
        <v>15</v>
      </c>
      <c r="D20" s="330">
        <v>0.26666666666666666</v>
      </c>
      <c r="E20" s="331" t="s">
        <v>30</v>
      </c>
      <c r="F20" s="332">
        <v>0.31597222222222221</v>
      </c>
      <c r="G20" s="333" t="s">
        <v>128</v>
      </c>
      <c r="H20" s="334">
        <v>53</v>
      </c>
      <c r="I20" s="335">
        <v>49</v>
      </c>
      <c r="J20" s="336">
        <v>2597</v>
      </c>
    </row>
    <row r="21" spans="1:10" x14ac:dyDescent="0.25">
      <c r="A21" s="93">
        <v>17</v>
      </c>
      <c r="B21" s="335">
        <v>11881</v>
      </c>
      <c r="C21" s="329" t="s">
        <v>15</v>
      </c>
      <c r="D21" s="330">
        <v>0.2986111111111111</v>
      </c>
      <c r="E21" s="331" t="s">
        <v>30</v>
      </c>
      <c r="F21" s="332">
        <v>0.34791666666666665</v>
      </c>
      <c r="G21" s="333" t="s">
        <v>128</v>
      </c>
      <c r="H21" s="334">
        <v>53</v>
      </c>
      <c r="I21" s="335">
        <v>49</v>
      </c>
      <c r="J21" s="336">
        <v>2597</v>
      </c>
    </row>
    <row r="22" spans="1:10" x14ac:dyDescent="0.25">
      <c r="A22" s="93">
        <v>18</v>
      </c>
      <c r="B22" s="335">
        <v>99363</v>
      </c>
      <c r="C22" s="329" t="s">
        <v>26</v>
      </c>
      <c r="D22" s="330">
        <v>0.45902777777777781</v>
      </c>
      <c r="E22" s="331" t="s">
        <v>15</v>
      </c>
      <c r="F22" s="332">
        <v>0.49652777777777773</v>
      </c>
      <c r="G22" s="333" t="s">
        <v>128</v>
      </c>
      <c r="H22" s="334">
        <v>33</v>
      </c>
      <c r="I22" s="335">
        <v>49</v>
      </c>
      <c r="J22" s="336">
        <v>1617</v>
      </c>
    </row>
    <row r="23" spans="1:10" x14ac:dyDescent="0.25">
      <c r="A23" s="93">
        <v>19</v>
      </c>
      <c r="B23" s="337" t="s">
        <v>171</v>
      </c>
      <c r="C23" s="329" t="s">
        <v>15</v>
      </c>
      <c r="D23" s="330">
        <v>0.51388888888888895</v>
      </c>
      <c r="E23" s="331" t="s">
        <v>30</v>
      </c>
      <c r="F23" s="332">
        <v>0.56319444444444444</v>
      </c>
      <c r="G23" s="333" t="s">
        <v>131</v>
      </c>
      <c r="H23" s="334">
        <v>53</v>
      </c>
      <c r="I23" s="335">
        <v>70</v>
      </c>
      <c r="J23" s="336">
        <v>3710</v>
      </c>
    </row>
    <row r="24" spans="1:10" x14ac:dyDescent="0.25">
      <c r="A24" s="93">
        <v>20</v>
      </c>
      <c r="B24" s="337" t="s">
        <v>172</v>
      </c>
      <c r="C24" s="329" t="s">
        <v>26</v>
      </c>
      <c r="D24" s="330">
        <v>0.51944444444444449</v>
      </c>
      <c r="E24" s="331" t="s">
        <v>15</v>
      </c>
      <c r="F24" s="332">
        <v>0.55694444444444446</v>
      </c>
      <c r="G24" s="333" t="s">
        <v>131</v>
      </c>
      <c r="H24" s="334">
        <v>33</v>
      </c>
      <c r="I24" s="335">
        <v>70</v>
      </c>
      <c r="J24" s="336">
        <v>2310</v>
      </c>
    </row>
    <row r="25" spans="1:10" x14ac:dyDescent="0.25">
      <c r="A25" s="93">
        <v>21</v>
      </c>
      <c r="B25" s="337" t="s">
        <v>137</v>
      </c>
      <c r="C25" s="329" t="s">
        <v>15</v>
      </c>
      <c r="D25" s="330">
        <v>0.60416666666666663</v>
      </c>
      <c r="E25" s="331" t="s">
        <v>30</v>
      </c>
      <c r="F25" s="332">
        <v>0.65347222222222223</v>
      </c>
      <c r="G25" s="333" t="s">
        <v>131</v>
      </c>
      <c r="H25" s="334">
        <v>53</v>
      </c>
      <c r="I25" s="335">
        <v>70</v>
      </c>
      <c r="J25" s="336">
        <v>3710</v>
      </c>
    </row>
    <row r="26" spans="1:10" x14ac:dyDescent="0.25">
      <c r="A26" s="93">
        <v>22</v>
      </c>
      <c r="B26" s="337" t="s">
        <v>138</v>
      </c>
      <c r="C26" s="329" t="s">
        <v>26</v>
      </c>
      <c r="D26" s="330">
        <v>0.60902777777777783</v>
      </c>
      <c r="E26" s="331" t="s">
        <v>15</v>
      </c>
      <c r="F26" s="332">
        <v>0.64652777777777781</v>
      </c>
      <c r="G26" s="333" t="s">
        <v>131</v>
      </c>
      <c r="H26" s="334">
        <v>33</v>
      </c>
      <c r="I26" s="335">
        <v>70</v>
      </c>
      <c r="J26" s="336">
        <v>2310</v>
      </c>
    </row>
    <row r="27" spans="1:10" x14ac:dyDescent="0.25">
      <c r="A27" s="93">
        <v>23</v>
      </c>
      <c r="B27" s="337" t="s">
        <v>140</v>
      </c>
      <c r="C27" s="329" t="s">
        <v>26</v>
      </c>
      <c r="D27" s="330">
        <v>0.6791666666666667</v>
      </c>
      <c r="E27" s="331" t="s">
        <v>15</v>
      </c>
      <c r="F27" s="332">
        <v>0.71666666666666667</v>
      </c>
      <c r="G27" s="333" t="s">
        <v>131</v>
      </c>
      <c r="H27" s="334">
        <v>33</v>
      </c>
      <c r="I27" s="335">
        <v>70</v>
      </c>
      <c r="J27" s="336">
        <v>2310</v>
      </c>
    </row>
    <row r="28" spans="1:10" x14ac:dyDescent="0.25">
      <c r="A28" s="93">
        <v>24</v>
      </c>
      <c r="B28" s="337" t="s">
        <v>139</v>
      </c>
      <c r="C28" s="329" t="s">
        <v>15</v>
      </c>
      <c r="D28" s="330">
        <v>0.69444444444444453</v>
      </c>
      <c r="E28" s="331" t="s">
        <v>30</v>
      </c>
      <c r="F28" s="332">
        <v>0.74375000000000002</v>
      </c>
      <c r="G28" s="333" t="s">
        <v>131</v>
      </c>
      <c r="H28" s="334">
        <v>53</v>
      </c>
      <c r="I28" s="335">
        <v>70</v>
      </c>
      <c r="J28" s="336">
        <v>3710</v>
      </c>
    </row>
    <row r="29" spans="1:10" x14ac:dyDescent="0.25">
      <c r="A29" s="93">
        <v>25</v>
      </c>
      <c r="B29" s="337" t="s">
        <v>173</v>
      </c>
      <c r="C29" s="329" t="s">
        <v>15</v>
      </c>
      <c r="D29" s="330">
        <v>0.76250000000000007</v>
      </c>
      <c r="E29" s="331" t="s">
        <v>30</v>
      </c>
      <c r="F29" s="332">
        <v>0.81180555555555556</v>
      </c>
      <c r="G29" s="333" t="s">
        <v>131</v>
      </c>
      <c r="H29" s="334">
        <v>53</v>
      </c>
      <c r="I29" s="335">
        <v>70</v>
      </c>
      <c r="J29" s="336">
        <v>3710</v>
      </c>
    </row>
    <row r="30" spans="1:10" x14ac:dyDescent="0.25">
      <c r="A30" s="93">
        <v>26</v>
      </c>
      <c r="B30" s="337" t="s">
        <v>174</v>
      </c>
      <c r="C30" s="329" t="s">
        <v>26</v>
      </c>
      <c r="D30" s="330">
        <v>0.78472222222222221</v>
      </c>
      <c r="E30" s="331" t="s">
        <v>30</v>
      </c>
      <c r="F30" s="332">
        <v>0.87222222222222223</v>
      </c>
      <c r="G30" s="333" t="s">
        <v>131</v>
      </c>
      <c r="H30" s="334">
        <v>86</v>
      </c>
      <c r="I30" s="335">
        <v>70</v>
      </c>
      <c r="J30" s="336">
        <v>6020</v>
      </c>
    </row>
    <row r="31" spans="1:10" x14ac:dyDescent="0.25">
      <c r="A31" s="93">
        <v>27</v>
      </c>
      <c r="B31" s="337" t="s">
        <v>175</v>
      </c>
      <c r="C31" s="329" t="s">
        <v>26</v>
      </c>
      <c r="D31" s="330">
        <v>0.82291666666666663</v>
      </c>
      <c r="E31" s="331" t="s">
        <v>15</v>
      </c>
      <c r="F31" s="332">
        <v>0.86041666666666661</v>
      </c>
      <c r="G31" s="333" t="s">
        <v>131</v>
      </c>
      <c r="H31" s="334">
        <v>33</v>
      </c>
      <c r="I31" s="335">
        <v>70</v>
      </c>
      <c r="J31" s="336">
        <v>2310</v>
      </c>
    </row>
    <row r="32" spans="1:10" x14ac:dyDescent="0.25">
      <c r="A32" s="93">
        <v>28</v>
      </c>
      <c r="B32" s="338">
        <v>11645</v>
      </c>
      <c r="C32" s="329" t="s">
        <v>15</v>
      </c>
      <c r="D32" s="330">
        <v>0.84722222222222221</v>
      </c>
      <c r="E32" s="331" t="s">
        <v>30</v>
      </c>
      <c r="F32" s="332">
        <v>0.8965277777777777</v>
      </c>
      <c r="G32" s="333" t="s">
        <v>131</v>
      </c>
      <c r="H32" s="334">
        <v>53</v>
      </c>
      <c r="I32" s="335">
        <v>70</v>
      </c>
      <c r="J32" s="336">
        <v>3710</v>
      </c>
    </row>
    <row r="33" spans="1:10" x14ac:dyDescent="0.25">
      <c r="A33" s="93">
        <v>29</v>
      </c>
      <c r="B33" s="338">
        <v>11647</v>
      </c>
      <c r="C33" s="329" t="s">
        <v>26</v>
      </c>
      <c r="D33" s="330">
        <v>0.89583333333333337</v>
      </c>
      <c r="E33" s="331" t="s">
        <v>15</v>
      </c>
      <c r="F33" s="332">
        <v>0.93333333333333324</v>
      </c>
      <c r="G33" s="333" t="s">
        <v>131</v>
      </c>
      <c r="H33" s="334">
        <v>33</v>
      </c>
      <c r="I33" s="335">
        <v>70</v>
      </c>
      <c r="J33" s="336">
        <v>2310</v>
      </c>
    </row>
    <row r="34" spans="1:10" x14ac:dyDescent="0.25">
      <c r="A34" s="93">
        <v>30</v>
      </c>
      <c r="B34" s="339">
        <v>19375</v>
      </c>
      <c r="C34" s="329" t="s">
        <v>99</v>
      </c>
      <c r="D34" s="330">
        <v>0.24513888888888888</v>
      </c>
      <c r="E34" s="331" t="s">
        <v>103</v>
      </c>
      <c r="F34" s="332">
        <v>0.25694444444444448</v>
      </c>
      <c r="G34" s="333" t="s">
        <v>128</v>
      </c>
      <c r="H34" s="334">
        <v>12</v>
      </c>
      <c r="I34" s="335">
        <v>49</v>
      </c>
      <c r="J34" s="336">
        <v>588</v>
      </c>
    </row>
    <row r="35" spans="1:10" x14ac:dyDescent="0.25">
      <c r="A35" s="93">
        <v>31</v>
      </c>
      <c r="B35" s="338">
        <v>19378</v>
      </c>
      <c r="C35" s="329" t="s">
        <v>103</v>
      </c>
      <c r="D35" s="330">
        <v>0.2590277777777778</v>
      </c>
      <c r="E35" s="331" t="s">
        <v>15</v>
      </c>
      <c r="F35" s="332">
        <v>0.30694444444444441</v>
      </c>
      <c r="G35" s="333" t="s">
        <v>131</v>
      </c>
      <c r="H35" s="334">
        <v>42</v>
      </c>
      <c r="I35" s="335">
        <v>70</v>
      </c>
      <c r="J35" s="336">
        <v>2940</v>
      </c>
    </row>
    <row r="36" spans="1:10" x14ac:dyDescent="0.25">
      <c r="A36" s="93">
        <v>32</v>
      </c>
      <c r="B36" s="338">
        <v>99270</v>
      </c>
      <c r="C36" s="329" t="s">
        <v>103</v>
      </c>
      <c r="D36" s="330">
        <v>0.59236111111111112</v>
      </c>
      <c r="E36" s="331" t="s">
        <v>15</v>
      </c>
      <c r="F36" s="332">
        <v>0.64027777777777783</v>
      </c>
      <c r="G36" s="333" t="s">
        <v>128</v>
      </c>
      <c r="H36" s="334">
        <v>42</v>
      </c>
      <c r="I36" s="340">
        <v>49</v>
      </c>
      <c r="J36" s="336">
        <v>2058</v>
      </c>
    </row>
    <row r="37" spans="1:10" x14ac:dyDescent="0.25">
      <c r="A37" s="93">
        <v>33</v>
      </c>
      <c r="B37" s="338">
        <v>11310</v>
      </c>
      <c r="C37" s="329" t="s">
        <v>103</v>
      </c>
      <c r="D37" s="330">
        <v>0.75902777777777775</v>
      </c>
      <c r="E37" s="331" t="s">
        <v>15</v>
      </c>
      <c r="F37" s="332">
        <v>0.80694444444444446</v>
      </c>
      <c r="G37" s="333" t="s">
        <v>133</v>
      </c>
      <c r="H37" s="334">
        <v>42</v>
      </c>
      <c r="I37" s="340">
        <v>21</v>
      </c>
      <c r="J37" s="336">
        <v>882</v>
      </c>
    </row>
    <row r="38" spans="1:10" x14ac:dyDescent="0.25">
      <c r="A38" s="93">
        <v>34</v>
      </c>
      <c r="B38" s="338">
        <v>19404</v>
      </c>
      <c r="C38" s="329" t="s">
        <v>103</v>
      </c>
      <c r="D38" s="330">
        <v>0.92569444444444438</v>
      </c>
      <c r="E38" s="331" t="s">
        <v>15</v>
      </c>
      <c r="F38" s="332">
        <v>0.97361111111111109</v>
      </c>
      <c r="G38" s="333" t="s">
        <v>128</v>
      </c>
      <c r="H38" s="334">
        <v>42</v>
      </c>
      <c r="I38" s="335">
        <v>49</v>
      </c>
      <c r="J38" s="336">
        <v>2058</v>
      </c>
    </row>
    <row r="39" spans="1:10" x14ac:dyDescent="0.25">
      <c r="A39" s="93">
        <v>35</v>
      </c>
      <c r="B39" s="338" t="s">
        <v>162</v>
      </c>
      <c r="C39" s="329" t="s">
        <v>176</v>
      </c>
      <c r="D39" s="330">
        <v>0.67847222222222225</v>
      </c>
      <c r="E39" s="331" t="s">
        <v>84</v>
      </c>
      <c r="F39" s="332">
        <v>0.72361111111111109</v>
      </c>
      <c r="G39" s="341" t="s">
        <v>133</v>
      </c>
      <c r="H39" s="334">
        <v>51</v>
      </c>
      <c r="I39" s="193">
        <v>21</v>
      </c>
      <c r="J39" s="336">
        <v>1071</v>
      </c>
    </row>
    <row r="40" spans="1:10" x14ac:dyDescent="0.25">
      <c r="A40" s="93">
        <v>36</v>
      </c>
      <c r="B40" s="338" t="s">
        <v>125</v>
      </c>
      <c r="C40" s="329" t="s">
        <v>62</v>
      </c>
      <c r="D40" s="330">
        <v>0.92013888888888884</v>
      </c>
      <c r="E40" s="331" t="s">
        <v>84</v>
      </c>
      <c r="F40" s="332">
        <v>0.99930555555555556</v>
      </c>
      <c r="G40" s="341" t="s">
        <v>128</v>
      </c>
      <c r="H40" s="334">
        <v>86.2</v>
      </c>
      <c r="I40" s="193">
        <v>49</v>
      </c>
      <c r="J40" s="336">
        <v>4223.8</v>
      </c>
    </row>
    <row r="41" spans="1:10" x14ac:dyDescent="0.25">
      <c r="A41" s="93">
        <v>37</v>
      </c>
      <c r="B41" s="338" t="s">
        <v>143</v>
      </c>
      <c r="C41" s="329" t="s">
        <v>84</v>
      </c>
      <c r="D41" s="330">
        <v>0.19513888888888889</v>
      </c>
      <c r="E41" s="331" t="s">
        <v>176</v>
      </c>
      <c r="F41" s="332">
        <v>0.24027777777777778</v>
      </c>
      <c r="G41" s="191" t="s">
        <v>128</v>
      </c>
      <c r="H41" s="334">
        <v>51</v>
      </c>
      <c r="I41" s="193">
        <v>49</v>
      </c>
      <c r="J41" s="336">
        <v>2499</v>
      </c>
    </row>
    <row r="42" spans="1:10" x14ac:dyDescent="0.25">
      <c r="A42" s="93">
        <v>38</v>
      </c>
      <c r="B42" s="338">
        <v>19258</v>
      </c>
      <c r="C42" s="329" t="s">
        <v>47</v>
      </c>
      <c r="D42" s="330">
        <v>0.16180555555555556</v>
      </c>
      <c r="E42" s="331" t="s">
        <v>28</v>
      </c>
      <c r="F42" s="332">
        <v>0.20208333333333331</v>
      </c>
      <c r="G42" s="341" t="s">
        <v>128</v>
      </c>
      <c r="H42" s="334">
        <v>30</v>
      </c>
      <c r="I42" s="193">
        <v>49</v>
      </c>
      <c r="J42" s="336">
        <v>1470</v>
      </c>
    </row>
    <row r="43" spans="1:10" x14ac:dyDescent="0.25">
      <c r="A43" s="93">
        <v>39</v>
      </c>
      <c r="B43" s="338">
        <v>99259</v>
      </c>
      <c r="C43" s="329" t="s">
        <v>28</v>
      </c>
      <c r="D43" s="330">
        <v>0.96111111111111114</v>
      </c>
      <c r="E43" s="331" t="s">
        <v>47</v>
      </c>
      <c r="F43" s="332">
        <v>0.99722222222222223</v>
      </c>
      <c r="G43" s="331" t="s">
        <v>128</v>
      </c>
      <c r="H43" s="334">
        <v>30</v>
      </c>
      <c r="I43" s="342">
        <v>49</v>
      </c>
      <c r="J43" s="336">
        <v>1470</v>
      </c>
    </row>
    <row r="44" spans="1:10" x14ac:dyDescent="0.25">
      <c r="A44" s="343"/>
      <c r="B44" s="343"/>
      <c r="C44" s="343"/>
      <c r="D44" s="343"/>
      <c r="E44" s="343"/>
      <c r="F44" s="343"/>
      <c r="G44" s="343"/>
      <c r="H44" s="344" t="s">
        <v>177</v>
      </c>
      <c r="I44" s="345">
        <f>SUM(I5:I43)</f>
        <v>2359</v>
      </c>
      <c r="J44" s="346">
        <f>SUM(J5:J43)</f>
        <v>119975.8</v>
      </c>
    </row>
    <row r="45" spans="1:10" x14ac:dyDescent="0.25">
      <c r="A45" s="343" t="s">
        <v>10</v>
      </c>
      <c r="B45" s="343"/>
      <c r="C45" s="347"/>
      <c r="D45" s="348"/>
      <c r="E45" s="349"/>
      <c r="F45" s="349"/>
      <c r="G45" s="343"/>
      <c r="H45" s="343"/>
      <c r="I45" s="343"/>
      <c r="J45" s="343"/>
    </row>
    <row r="46" spans="1:10" ht="15.75" x14ac:dyDescent="0.25">
      <c r="A46" s="343" t="s">
        <v>12</v>
      </c>
      <c r="B46" s="343"/>
      <c r="C46" s="347"/>
      <c r="D46" s="348"/>
      <c r="E46" s="350"/>
      <c r="F46" s="351"/>
      <c r="G46" s="350"/>
      <c r="H46" s="350"/>
      <c r="I46" s="350"/>
      <c r="J46" s="350"/>
    </row>
    <row r="47" spans="1:10" x14ac:dyDescent="0.25">
      <c r="A47" s="343" t="s">
        <v>9</v>
      </c>
      <c r="B47" s="343"/>
      <c r="C47" s="347"/>
      <c r="D47" s="348"/>
      <c r="E47" s="343"/>
      <c r="F47" s="352"/>
      <c r="G47" s="352"/>
      <c r="H47" s="352"/>
      <c r="I47" s="352"/>
      <c r="J47" s="353"/>
    </row>
    <row r="48" spans="1:10" x14ac:dyDescent="0.25">
      <c r="A48" s="343" t="s">
        <v>14</v>
      </c>
      <c r="B48" s="343"/>
      <c r="C48" s="343"/>
      <c r="D48" s="343"/>
      <c r="E48" s="343"/>
      <c r="F48" s="352"/>
      <c r="G48" s="352"/>
      <c r="H48" s="352"/>
      <c r="I48" s="352"/>
      <c r="J48" s="353"/>
    </row>
    <row r="49" spans="1:10" x14ac:dyDescent="0.25">
      <c r="A49" s="343" t="s">
        <v>11</v>
      </c>
      <c r="B49" s="343"/>
      <c r="C49" s="347"/>
      <c r="D49" s="348"/>
      <c r="E49" s="348"/>
      <c r="F49" s="352"/>
      <c r="G49" s="352"/>
      <c r="H49" s="352"/>
      <c r="I49" s="352"/>
      <c r="J49" s="347"/>
    </row>
    <row r="50" spans="1:10" x14ac:dyDescent="0.25">
      <c r="A50" s="343" t="s">
        <v>13</v>
      </c>
      <c r="B50" s="343"/>
      <c r="C50" s="347"/>
      <c r="D50" s="348"/>
      <c r="E50" s="348"/>
      <c r="F50" s="352"/>
      <c r="G50" s="352"/>
      <c r="H50" s="352"/>
      <c r="I50" s="352"/>
      <c r="J50" s="354"/>
    </row>
    <row r="51" spans="1:10" x14ac:dyDescent="0.25">
      <c r="A51" s="343" t="s">
        <v>42</v>
      </c>
      <c r="B51" s="343"/>
      <c r="C51" s="343"/>
      <c r="D51" s="343"/>
      <c r="E51" s="343"/>
      <c r="F51" s="343"/>
      <c r="G51" s="343"/>
      <c r="H51" s="343"/>
      <c r="I51" s="343"/>
      <c r="J51" s="343"/>
    </row>
  </sheetData>
  <mergeCells count="11">
    <mergeCell ref="J2:J4"/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</mergeCells>
  <pageMargins left="0.7" right="0.7" top="0.75" bottom="0.75" header="0.3" footer="0.3"/>
  <ignoredErrors>
    <ignoredError sqref="B5:B4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2"/>
  <sheetViews>
    <sheetView topLeftCell="B1" zoomScale="94" zoomScaleNormal="94" zoomScaleSheetLayoutView="70" workbookViewId="0">
      <selection activeCell="B1" sqref="B1"/>
    </sheetView>
  </sheetViews>
  <sheetFormatPr defaultColWidth="9.140625" defaultRowHeight="14.25" x14ac:dyDescent="0.2"/>
  <cols>
    <col min="1" max="1" width="17.28515625" style="1" hidden="1" customWidth="1"/>
    <col min="2" max="2" width="33.140625" style="1" customWidth="1"/>
    <col min="3" max="3" width="40.7109375" style="1" customWidth="1"/>
    <col min="4" max="4" width="4.140625" style="51" customWidth="1"/>
    <col min="5" max="19" width="13.7109375" style="51" customWidth="1"/>
    <col min="20" max="20" width="4.42578125" style="51" customWidth="1"/>
    <col min="21" max="21" width="12.5703125" style="51" customWidth="1"/>
    <col min="22" max="23" width="13.7109375" style="1" customWidth="1"/>
    <col min="24" max="27" width="14.42578125" style="1" customWidth="1"/>
    <col min="28" max="35" width="13.7109375" style="1" customWidth="1"/>
    <col min="36" max="36" width="11.7109375" style="1" customWidth="1"/>
    <col min="37" max="16384" width="9.140625" style="1"/>
  </cols>
  <sheetData>
    <row r="1" spans="2:36" s="2" customFormat="1" ht="30" customHeight="1" thickBot="1" x14ac:dyDescent="0.3">
      <c r="B1" s="5"/>
      <c r="C1" s="6"/>
      <c r="D1" s="6"/>
      <c r="E1" s="364" t="s">
        <v>146</v>
      </c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  <c r="Q1" s="364"/>
      <c r="R1" s="364"/>
      <c r="S1" s="365"/>
      <c r="T1" s="3"/>
      <c r="U1" s="3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2:36" s="4" customFormat="1" ht="15" customHeight="1" x14ac:dyDescent="0.25">
      <c r="B2" s="42" t="s">
        <v>3</v>
      </c>
      <c r="C2" s="70"/>
      <c r="D2" s="43"/>
      <c r="E2" s="133" t="s">
        <v>110</v>
      </c>
      <c r="F2" s="133" t="s">
        <v>134</v>
      </c>
      <c r="G2" s="133" t="s">
        <v>144</v>
      </c>
      <c r="H2" s="133" t="s">
        <v>135</v>
      </c>
      <c r="I2" s="133" t="s">
        <v>145</v>
      </c>
      <c r="J2" s="133" t="s">
        <v>111</v>
      </c>
      <c r="K2" s="133" t="s">
        <v>112</v>
      </c>
      <c r="L2" s="133" t="s">
        <v>136</v>
      </c>
      <c r="M2" s="133" t="s">
        <v>113</v>
      </c>
      <c r="N2" s="133" t="s">
        <v>155</v>
      </c>
      <c r="O2" s="133" t="s">
        <v>114</v>
      </c>
      <c r="P2" s="133" t="s">
        <v>115</v>
      </c>
      <c r="Q2" s="133" t="s">
        <v>142</v>
      </c>
      <c r="R2" s="133" t="s">
        <v>141</v>
      </c>
      <c r="S2" s="28"/>
      <c r="T2" s="31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2:36" s="7" customFormat="1" ht="45" customHeight="1" x14ac:dyDescent="0.25">
      <c r="B3" s="30" t="s">
        <v>4</v>
      </c>
      <c r="C3" s="32"/>
      <c r="D3" s="10"/>
      <c r="E3" s="139" t="s">
        <v>131</v>
      </c>
      <c r="F3" s="139" t="s">
        <v>131</v>
      </c>
      <c r="G3" s="139" t="s">
        <v>131</v>
      </c>
      <c r="H3" s="139" t="s">
        <v>128</v>
      </c>
      <c r="I3" s="139" t="s">
        <v>128</v>
      </c>
      <c r="J3" s="139" t="s">
        <v>131</v>
      </c>
      <c r="K3" s="139" t="s">
        <v>131</v>
      </c>
      <c r="L3" s="139" t="s">
        <v>131</v>
      </c>
      <c r="M3" s="139" t="s">
        <v>131</v>
      </c>
      <c r="N3" s="139" t="s">
        <v>128</v>
      </c>
      <c r="O3" s="139" t="s">
        <v>131</v>
      </c>
      <c r="P3" s="139" t="s">
        <v>131</v>
      </c>
      <c r="Q3" s="139" t="s">
        <v>131</v>
      </c>
      <c r="R3" s="139" t="s">
        <v>131</v>
      </c>
      <c r="S3" s="29"/>
      <c r="T3" s="3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2:36" s="11" customFormat="1" ht="18.75" thickBot="1" x14ac:dyDescent="0.3">
      <c r="B4" s="34" t="s">
        <v>7</v>
      </c>
      <c r="C4" s="35"/>
      <c r="D4" s="57"/>
      <c r="E4" s="90">
        <v>70</v>
      </c>
      <c r="F4" s="90">
        <v>70</v>
      </c>
      <c r="G4" s="90">
        <v>70</v>
      </c>
      <c r="H4" s="90">
        <v>49</v>
      </c>
      <c r="I4" s="90">
        <v>49</v>
      </c>
      <c r="J4" s="90">
        <v>70</v>
      </c>
      <c r="K4" s="90">
        <v>70</v>
      </c>
      <c r="L4" s="90">
        <v>70</v>
      </c>
      <c r="M4" s="90">
        <v>70</v>
      </c>
      <c r="N4" s="90">
        <v>49</v>
      </c>
      <c r="O4" s="90">
        <v>70</v>
      </c>
      <c r="P4" s="90">
        <v>70</v>
      </c>
      <c r="Q4" s="90">
        <v>70</v>
      </c>
      <c r="R4" s="90">
        <v>70</v>
      </c>
      <c r="S4" s="47"/>
      <c r="T4" s="31"/>
      <c r="U4" s="243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2:36" s="15" customFormat="1" ht="15" x14ac:dyDescent="0.25">
      <c r="B5" s="23" t="s">
        <v>8</v>
      </c>
      <c r="C5" s="37"/>
      <c r="D5" s="77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130"/>
      <c r="T5" s="10"/>
      <c r="U5" s="16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2:36" s="15" customFormat="1" ht="20.100000000000001" customHeight="1" x14ac:dyDescent="0.25">
      <c r="B6" s="97" t="s">
        <v>30</v>
      </c>
      <c r="C6" s="45" t="s">
        <v>150</v>
      </c>
      <c r="D6" s="45" t="s">
        <v>1</v>
      </c>
      <c r="E6" s="61">
        <v>0.15902777777777777</v>
      </c>
      <c r="F6" s="61"/>
      <c r="G6" s="61"/>
      <c r="H6" s="61">
        <v>0.24305555555555555</v>
      </c>
      <c r="I6" s="61">
        <v>0.35347222222222219</v>
      </c>
      <c r="J6" s="61">
        <v>0.51388888888888895</v>
      </c>
      <c r="K6" s="61">
        <v>0.59722222222222221</v>
      </c>
      <c r="L6" s="61"/>
      <c r="M6" s="61">
        <v>0.63750000000000007</v>
      </c>
      <c r="N6" s="61">
        <v>0.67986111111111114</v>
      </c>
      <c r="O6" s="61">
        <v>0.76041666666666663</v>
      </c>
      <c r="P6" s="61"/>
      <c r="Q6" s="61">
        <v>0.93888888888888899</v>
      </c>
      <c r="R6" s="61"/>
      <c r="S6" s="91"/>
      <c r="T6" s="10"/>
      <c r="U6" s="14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2:36" s="15" customFormat="1" ht="20.100000000000001" customHeight="1" x14ac:dyDescent="0.25">
      <c r="B7" s="56" t="s">
        <v>31</v>
      </c>
      <c r="C7" s="66" t="s">
        <v>32</v>
      </c>
      <c r="D7" s="45" t="s">
        <v>1</v>
      </c>
      <c r="E7" s="76">
        <v>0.16874999999999998</v>
      </c>
      <c r="F7" s="76"/>
      <c r="G7" s="76"/>
      <c r="H7" s="76">
        <v>0.25277777777777777</v>
      </c>
      <c r="I7" s="76">
        <v>0.36319444444444443</v>
      </c>
      <c r="J7" s="76">
        <v>0.52361111111111114</v>
      </c>
      <c r="K7" s="76">
        <v>0.6069444444444444</v>
      </c>
      <c r="L7" s="76"/>
      <c r="M7" s="76">
        <v>0.64722222222222225</v>
      </c>
      <c r="N7" s="76">
        <v>0.68958333333333333</v>
      </c>
      <c r="O7" s="76">
        <v>0.77013888888888882</v>
      </c>
      <c r="P7" s="76"/>
      <c r="Q7" s="76">
        <v>0.94861111111111118</v>
      </c>
      <c r="R7" s="76"/>
      <c r="S7" s="63"/>
      <c r="T7" s="10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</row>
    <row r="8" spans="2:36" s="15" customFormat="1" ht="20.100000000000001" customHeight="1" x14ac:dyDescent="0.25">
      <c r="B8" s="56" t="s">
        <v>33</v>
      </c>
      <c r="C8" s="66" t="s">
        <v>34</v>
      </c>
      <c r="D8" s="45" t="s">
        <v>1</v>
      </c>
      <c r="E8" s="76">
        <v>0.17291666666666666</v>
      </c>
      <c r="F8" s="76"/>
      <c r="G8" s="76"/>
      <c r="H8" s="76">
        <v>0.25694444444444442</v>
      </c>
      <c r="I8" s="76">
        <v>0.36736111111111108</v>
      </c>
      <c r="J8" s="76">
        <v>0.52777777777777779</v>
      </c>
      <c r="K8" s="76">
        <v>0.61111111111111105</v>
      </c>
      <c r="L8" s="76"/>
      <c r="M8" s="76">
        <v>0.65138888888888891</v>
      </c>
      <c r="N8" s="76">
        <v>0.69374999999999998</v>
      </c>
      <c r="O8" s="76">
        <v>0.77430555555555547</v>
      </c>
      <c r="P8" s="76"/>
      <c r="Q8" s="76">
        <v>0.95277777777777783</v>
      </c>
      <c r="R8" s="76"/>
      <c r="S8" s="63"/>
      <c r="T8" s="10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</row>
    <row r="9" spans="2:36" s="15" customFormat="1" ht="20.100000000000001" customHeight="1" x14ac:dyDescent="0.25">
      <c r="B9" s="92" t="s">
        <v>35</v>
      </c>
      <c r="C9" s="75" t="s">
        <v>58</v>
      </c>
      <c r="D9" s="45" t="s">
        <v>1</v>
      </c>
      <c r="E9" s="76">
        <v>0.18055555555555555</v>
      </c>
      <c r="F9" s="76"/>
      <c r="G9" s="76"/>
      <c r="H9" s="76">
        <v>0.26458333333333328</v>
      </c>
      <c r="I9" s="76">
        <v>0.37499999999999994</v>
      </c>
      <c r="J9" s="76">
        <v>0.53541666666666665</v>
      </c>
      <c r="K9" s="76">
        <v>0.61874999999999991</v>
      </c>
      <c r="L9" s="76"/>
      <c r="M9" s="76">
        <v>0.65902777777777777</v>
      </c>
      <c r="N9" s="76">
        <v>0.70138888888888884</v>
      </c>
      <c r="O9" s="76">
        <v>0.78194444444444433</v>
      </c>
      <c r="P9" s="76"/>
      <c r="Q9" s="76">
        <v>0.9604166666666667</v>
      </c>
      <c r="R9" s="76"/>
      <c r="S9" s="63"/>
      <c r="T9" s="10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2:36" s="15" customFormat="1" ht="20.100000000000001" customHeight="1" x14ac:dyDescent="0.25">
      <c r="B10" s="56" t="s">
        <v>37</v>
      </c>
      <c r="C10" s="66" t="s">
        <v>17</v>
      </c>
      <c r="D10" s="45" t="s">
        <v>1</v>
      </c>
      <c r="E10" s="76">
        <v>0.18958333333333333</v>
      </c>
      <c r="F10" s="76"/>
      <c r="G10" s="76"/>
      <c r="H10" s="76">
        <v>0.27361111111111108</v>
      </c>
      <c r="I10" s="76">
        <v>0.38402777777777775</v>
      </c>
      <c r="J10" s="76">
        <v>0.5444444444444444</v>
      </c>
      <c r="K10" s="76">
        <v>0.62777777777777766</v>
      </c>
      <c r="L10" s="76"/>
      <c r="M10" s="76">
        <v>0.66805555555555551</v>
      </c>
      <c r="N10" s="76">
        <v>0.71041666666666659</v>
      </c>
      <c r="O10" s="76">
        <v>0.79097222222222208</v>
      </c>
      <c r="P10" s="76"/>
      <c r="Q10" s="76">
        <v>0.96944444444444444</v>
      </c>
      <c r="R10" s="76"/>
      <c r="S10" s="63"/>
      <c r="T10" s="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2:36" s="15" customFormat="1" ht="20.100000000000001" customHeight="1" x14ac:dyDescent="0.25">
      <c r="B11" s="56" t="s">
        <v>38</v>
      </c>
      <c r="C11" s="66" t="s">
        <v>178</v>
      </c>
      <c r="D11" s="45" t="s">
        <v>1</v>
      </c>
      <c r="E11" s="76">
        <v>0.19583333333333333</v>
      </c>
      <c r="F11" s="76"/>
      <c r="G11" s="76"/>
      <c r="H11" s="76">
        <v>0.27986111111111106</v>
      </c>
      <c r="I11" s="76">
        <v>0.39027777777777772</v>
      </c>
      <c r="J11" s="76">
        <v>0.55069444444444438</v>
      </c>
      <c r="K11" s="76">
        <v>0.63402777777777763</v>
      </c>
      <c r="L11" s="76"/>
      <c r="M11" s="76">
        <v>0.67430555555555549</v>
      </c>
      <c r="N11" s="76">
        <v>0.71666666666666656</v>
      </c>
      <c r="O11" s="76">
        <v>0.79722222222222205</v>
      </c>
      <c r="P11" s="76"/>
      <c r="Q11" s="76">
        <v>0.97569444444444442</v>
      </c>
      <c r="R11" s="76"/>
      <c r="S11" s="63"/>
      <c r="T11" s="10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2:36" s="15" customFormat="1" ht="20.100000000000001" customHeight="1" x14ac:dyDescent="0.25">
      <c r="B12" s="56" t="s">
        <v>39</v>
      </c>
      <c r="C12" s="66" t="s">
        <v>40</v>
      </c>
      <c r="D12" s="45" t="s">
        <v>1</v>
      </c>
      <c r="E12" s="76">
        <v>0.2013888888888889</v>
      </c>
      <c r="F12" s="76"/>
      <c r="G12" s="76"/>
      <c r="H12" s="76">
        <v>0.2854166666666666</v>
      </c>
      <c r="I12" s="76">
        <v>0.39583333333333326</v>
      </c>
      <c r="J12" s="76">
        <v>0.55624999999999991</v>
      </c>
      <c r="K12" s="76">
        <v>0.63958333333333317</v>
      </c>
      <c r="L12" s="76"/>
      <c r="M12" s="76">
        <v>0.67986111111111103</v>
      </c>
      <c r="N12" s="76">
        <v>0.7222222222222221</v>
      </c>
      <c r="O12" s="76">
        <v>0.80277777777777759</v>
      </c>
      <c r="P12" s="76"/>
      <c r="Q12" s="76">
        <v>0.98124999999999996</v>
      </c>
      <c r="R12" s="76"/>
      <c r="S12" s="63"/>
      <c r="T12" s="10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2:36" s="15" customFormat="1" ht="20.100000000000001" customHeight="1" x14ac:dyDescent="0.25">
      <c r="B13" s="369" t="s">
        <v>15</v>
      </c>
      <c r="C13" s="39" t="s">
        <v>151</v>
      </c>
      <c r="D13" s="45" t="s">
        <v>2</v>
      </c>
      <c r="E13" s="61">
        <v>0.20833333333333334</v>
      </c>
      <c r="F13" s="61"/>
      <c r="G13" s="61"/>
      <c r="H13" s="61">
        <v>0.29236111111111102</v>
      </c>
      <c r="I13" s="76">
        <v>0.40277777777777768</v>
      </c>
      <c r="J13" s="61">
        <v>0.56319444444444433</v>
      </c>
      <c r="K13" s="76">
        <v>0.64652777777777759</v>
      </c>
      <c r="L13" s="76"/>
      <c r="M13" s="76">
        <v>0.68680555555555545</v>
      </c>
      <c r="N13" s="76">
        <v>0.72916666666666652</v>
      </c>
      <c r="O13" s="76">
        <v>0.80972222222222201</v>
      </c>
      <c r="P13" s="76"/>
      <c r="Q13" s="61">
        <v>0.98819444444444438</v>
      </c>
      <c r="R13" s="76"/>
      <c r="S13" s="63"/>
      <c r="T13" s="10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</row>
    <row r="14" spans="2:36" s="11" customFormat="1" ht="20.100000000000001" customHeight="1" x14ac:dyDescent="0.25">
      <c r="B14" s="370"/>
      <c r="C14" s="45" t="s">
        <v>150</v>
      </c>
      <c r="D14" s="93" t="s">
        <v>1</v>
      </c>
      <c r="E14" s="94"/>
      <c r="F14" s="61">
        <v>0.17500000000000002</v>
      </c>
      <c r="G14" s="61">
        <v>0.19999999999999998</v>
      </c>
      <c r="H14" s="247">
        <v>0.29583333333333334</v>
      </c>
      <c r="I14" s="355">
        <v>0.40347222222222212</v>
      </c>
      <c r="J14" s="356"/>
      <c r="K14" s="76">
        <v>0.64722222222222203</v>
      </c>
      <c r="L14" s="61">
        <v>0.61111111111111105</v>
      </c>
      <c r="M14" s="76">
        <v>0.68749999999999989</v>
      </c>
      <c r="N14" s="76">
        <v>0.72986111111111096</v>
      </c>
      <c r="O14" s="76">
        <v>0.81041666666666645</v>
      </c>
      <c r="P14" s="61">
        <v>0.89236111111111116</v>
      </c>
      <c r="Q14" s="76"/>
      <c r="R14" s="61">
        <v>0.94444444444444453</v>
      </c>
      <c r="S14" s="91"/>
      <c r="T14" s="65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</row>
    <row r="15" spans="2:36" s="11" customFormat="1" ht="20.100000000000001" customHeight="1" x14ac:dyDescent="0.25">
      <c r="B15" s="55" t="s">
        <v>16</v>
      </c>
      <c r="C15" s="66" t="s">
        <v>17</v>
      </c>
      <c r="D15" s="93" t="s">
        <v>1</v>
      </c>
      <c r="E15" s="94"/>
      <c r="F15" s="76">
        <v>0.18402777777777779</v>
      </c>
      <c r="G15" s="76">
        <v>0.20902777777777776</v>
      </c>
      <c r="H15" s="76"/>
      <c r="I15" s="76">
        <v>0.41249999999999992</v>
      </c>
      <c r="J15" s="76"/>
      <c r="K15" s="76">
        <v>0.65624999999999978</v>
      </c>
      <c r="L15" s="76">
        <v>0.6201388888888888</v>
      </c>
      <c r="M15" s="76">
        <v>0.69652777777777763</v>
      </c>
      <c r="N15" s="76">
        <v>0.73888888888888871</v>
      </c>
      <c r="O15" s="76">
        <v>0.8194444444444442</v>
      </c>
      <c r="P15" s="76">
        <v>0.90138888888888891</v>
      </c>
      <c r="Q15" s="76"/>
      <c r="R15" s="76">
        <v>0.95347222222222228</v>
      </c>
      <c r="S15" s="63"/>
      <c r="T15" s="6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2:36" s="11" customFormat="1" ht="20.100000000000001" customHeight="1" x14ac:dyDescent="0.25">
      <c r="B16" s="55" t="s">
        <v>63</v>
      </c>
      <c r="C16" s="66" t="s">
        <v>73</v>
      </c>
      <c r="D16" s="93" t="s">
        <v>1</v>
      </c>
      <c r="E16" s="94"/>
      <c r="F16" s="76">
        <v>0.18888888888888891</v>
      </c>
      <c r="G16" s="76">
        <v>0.21388888888888888</v>
      </c>
      <c r="H16" s="76"/>
      <c r="I16" s="76">
        <v>0.41736111111111102</v>
      </c>
      <c r="J16" s="76"/>
      <c r="K16" s="76">
        <v>0.66111111111111087</v>
      </c>
      <c r="L16" s="76">
        <v>0.62499999999999989</v>
      </c>
      <c r="M16" s="76">
        <v>0.70138888888888873</v>
      </c>
      <c r="N16" s="76">
        <v>0.7437499999999998</v>
      </c>
      <c r="O16" s="76">
        <v>0.82430555555555529</v>
      </c>
      <c r="P16" s="76">
        <v>0.90625</v>
      </c>
      <c r="Q16" s="76"/>
      <c r="R16" s="76">
        <v>0.95833333333333337</v>
      </c>
      <c r="S16" s="63"/>
      <c r="T16" s="65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2:36" s="11" customFormat="1" ht="20.100000000000001" customHeight="1" x14ac:dyDescent="0.25">
      <c r="B17" s="55" t="s">
        <v>18</v>
      </c>
      <c r="C17" s="66" t="s">
        <v>19</v>
      </c>
      <c r="D17" s="93" t="s">
        <v>1</v>
      </c>
      <c r="E17" s="94"/>
      <c r="F17" s="76">
        <v>0.19305555555555559</v>
      </c>
      <c r="G17" s="76">
        <v>0.21805555555555556</v>
      </c>
      <c r="H17" s="76"/>
      <c r="I17" s="76">
        <v>0.42152777777777767</v>
      </c>
      <c r="J17" s="76"/>
      <c r="K17" s="76">
        <v>0.66527777777777752</v>
      </c>
      <c r="L17" s="76">
        <v>0.62916666666666654</v>
      </c>
      <c r="M17" s="76">
        <v>0.70555555555555538</v>
      </c>
      <c r="N17" s="76">
        <v>0.74791666666666645</v>
      </c>
      <c r="O17" s="76">
        <v>0.82847222222222194</v>
      </c>
      <c r="P17" s="76">
        <v>0.91041666666666665</v>
      </c>
      <c r="Q17" s="76"/>
      <c r="R17" s="76">
        <v>0.96250000000000002</v>
      </c>
      <c r="S17" s="63"/>
      <c r="T17" s="65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</row>
    <row r="18" spans="2:36" s="11" customFormat="1" ht="20.100000000000001" customHeight="1" x14ac:dyDescent="0.25">
      <c r="B18" s="55" t="s">
        <v>18</v>
      </c>
      <c r="C18" s="66" t="s">
        <v>126</v>
      </c>
      <c r="D18" s="93" t="s">
        <v>1</v>
      </c>
      <c r="E18" s="94"/>
      <c r="F18" s="76">
        <v>0.19513888888888892</v>
      </c>
      <c r="G18" s="76">
        <v>0.22013888888888888</v>
      </c>
      <c r="H18" s="76"/>
      <c r="I18" s="76">
        <v>0.42361111111111099</v>
      </c>
      <c r="J18" s="76"/>
      <c r="K18" s="76">
        <v>0.66736111111111085</v>
      </c>
      <c r="L18" s="76">
        <v>0.63124999999999987</v>
      </c>
      <c r="M18" s="76">
        <v>0.70763888888888871</v>
      </c>
      <c r="N18" s="76">
        <v>0.74999999999999978</v>
      </c>
      <c r="O18" s="76">
        <v>0.83055555555555527</v>
      </c>
      <c r="P18" s="76">
        <v>0.91249999999999998</v>
      </c>
      <c r="Q18" s="76"/>
      <c r="R18" s="76">
        <v>0.96458333333333335</v>
      </c>
      <c r="S18" s="63"/>
      <c r="T18" s="65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</row>
    <row r="19" spans="2:36" s="11" customFormat="1" ht="20.100000000000001" customHeight="1" x14ac:dyDescent="0.25">
      <c r="B19" s="55" t="s">
        <v>20</v>
      </c>
      <c r="C19" s="66" t="s">
        <v>21</v>
      </c>
      <c r="D19" s="93" t="s">
        <v>1</v>
      </c>
      <c r="E19" s="94"/>
      <c r="F19" s="76">
        <v>0.19791666666666669</v>
      </c>
      <c r="G19" s="76">
        <v>0.22291666666666665</v>
      </c>
      <c r="H19" s="76"/>
      <c r="I19" s="76">
        <v>0.42638888888888876</v>
      </c>
      <c r="J19" s="76"/>
      <c r="K19" s="76">
        <v>0.67013888888888862</v>
      </c>
      <c r="L19" s="76">
        <v>0.63402777777777763</v>
      </c>
      <c r="M19" s="76">
        <v>0.71041666666666647</v>
      </c>
      <c r="N19" s="76">
        <v>0.75277777777777755</v>
      </c>
      <c r="O19" s="76">
        <v>0.83333333333333304</v>
      </c>
      <c r="P19" s="76">
        <v>0.91527777777777775</v>
      </c>
      <c r="Q19" s="76"/>
      <c r="R19" s="76">
        <v>0.96736111111111112</v>
      </c>
      <c r="S19" s="63"/>
      <c r="T19" s="65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</row>
    <row r="20" spans="2:36" s="11" customFormat="1" ht="20.100000000000001" customHeight="1" x14ac:dyDescent="0.25">
      <c r="B20" s="55" t="s">
        <v>22</v>
      </c>
      <c r="C20" s="66" t="s">
        <v>17</v>
      </c>
      <c r="D20" s="93" t="s">
        <v>1</v>
      </c>
      <c r="E20" s="94"/>
      <c r="F20" s="76">
        <v>0.2</v>
      </c>
      <c r="G20" s="76">
        <v>0.22499999999999998</v>
      </c>
      <c r="H20" s="76"/>
      <c r="I20" s="76">
        <v>0.42847222222222209</v>
      </c>
      <c r="J20" s="76"/>
      <c r="K20" s="76">
        <v>0.67222222222222194</v>
      </c>
      <c r="L20" s="76">
        <v>0.63611111111111096</v>
      </c>
      <c r="M20" s="76">
        <v>0.7124999999999998</v>
      </c>
      <c r="N20" s="76">
        <v>0.75486111111111087</v>
      </c>
      <c r="O20" s="76">
        <v>0.83541666666666636</v>
      </c>
      <c r="P20" s="76">
        <v>0.91736111111111107</v>
      </c>
      <c r="Q20" s="76"/>
      <c r="R20" s="76">
        <v>0.96944444444444444</v>
      </c>
      <c r="S20" s="63"/>
      <c r="T20" s="65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</row>
    <row r="21" spans="2:36" s="11" customFormat="1" ht="20.100000000000001" customHeight="1" x14ac:dyDescent="0.25">
      <c r="B21" s="55" t="s">
        <v>72</v>
      </c>
      <c r="C21" s="66" t="s">
        <v>108</v>
      </c>
      <c r="D21" s="93" t="s">
        <v>1</v>
      </c>
      <c r="E21" s="94"/>
      <c r="F21" s="76">
        <v>0.2013888888888889</v>
      </c>
      <c r="G21" s="76">
        <v>0.22638888888888886</v>
      </c>
      <c r="H21" s="76"/>
      <c r="I21" s="76">
        <v>0.42986111111111097</v>
      </c>
      <c r="J21" s="76"/>
      <c r="K21" s="76">
        <v>0.67361111111111083</v>
      </c>
      <c r="L21" s="76">
        <v>0.63749999999999984</v>
      </c>
      <c r="M21" s="76">
        <v>0.71388888888888868</v>
      </c>
      <c r="N21" s="76">
        <v>0.75624999999999976</v>
      </c>
      <c r="O21" s="76">
        <v>0.83680555555555525</v>
      </c>
      <c r="P21" s="76">
        <v>0.91874999999999996</v>
      </c>
      <c r="Q21" s="76"/>
      <c r="R21" s="76">
        <v>0.97083333333333333</v>
      </c>
      <c r="S21" s="63"/>
      <c r="T21" s="65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2:36" s="11" customFormat="1" ht="20.100000000000001" customHeight="1" x14ac:dyDescent="0.25">
      <c r="B22" s="55" t="s">
        <v>23</v>
      </c>
      <c r="C22" s="66" t="s">
        <v>24</v>
      </c>
      <c r="D22" s="93" t="s">
        <v>1</v>
      </c>
      <c r="E22" s="94"/>
      <c r="F22" s="76">
        <v>0.20347222222222222</v>
      </c>
      <c r="G22" s="76">
        <v>0.22847222222222219</v>
      </c>
      <c r="H22" s="76"/>
      <c r="I22" s="76">
        <v>0.4319444444444443</v>
      </c>
      <c r="J22" s="76"/>
      <c r="K22" s="76">
        <v>0.67569444444444415</v>
      </c>
      <c r="L22" s="76">
        <v>0.63958333333333317</v>
      </c>
      <c r="M22" s="76">
        <v>0.71597222222222201</v>
      </c>
      <c r="N22" s="76">
        <v>0.75833333333333308</v>
      </c>
      <c r="O22" s="76">
        <v>0.83888888888888857</v>
      </c>
      <c r="P22" s="76">
        <v>0.92083333333333328</v>
      </c>
      <c r="Q22" s="76"/>
      <c r="R22" s="76">
        <v>0.97291666666666665</v>
      </c>
      <c r="S22" s="63"/>
      <c r="T22" s="65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2:36" s="11" customFormat="1" ht="20.100000000000001" customHeight="1" x14ac:dyDescent="0.25">
      <c r="B23" s="55" t="s">
        <v>25</v>
      </c>
      <c r="C23" s="66" t="s">
        <v>17</v>
      </c>
      <c r="D23" s="93" t="s">
        <v>1</v>
      </c>
      <c r="E23" s="94"/>
      <c r="F23" s="76">
        <v>0.20555555555555555</v>
      </c>
      <c r="G23" s="76">
        <v>0.23055555555555551</v>
      </c>
      <c r="H23" s="76"/>
      <c r="I23" s="76">
        <v>0.43402777777777762</v>
      </c>
      <c r="J23" s="76"/>
      <c r="K23" s="76">
        <v>0.67777777777777748</v>
      </c>
      <c r="L23" s="76">
        <v>0.6416666666666665</v>
      </c>
      <c r="M23" s="76">
        <v>0.71805555555555534</v>
      </c>
      <c r="N23" s="76">
        <v>0.76041666666666641</v>
      </c>
      <c r="O23" s="76">
        <v>0.8409722222222219</v>
      </c>
      <c r="P23" s="76">
        <v>0.92291666666666661</v>
      </c>
      <c r="Q23" s="76"/>
      <c r="R23" s="76">
        <v>0.97499999999999998</v>
      </c>
      <c r="S23" s="63"/>
      <c r="T23" s="65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2:36" s="11" customFormat="1" ht="20.100000000000001" customHeight="1" x14ac:dyDescent="0.25">
      <c r="B24" s="371" t="s">
        <v>26</v>
      </c>
      <c r="C24" s="93" t="s">
        <v>151</v>
      </c>
      <c r="D24" s="93" t="s">
        <v>2</v>
      </c>
      <c r="E24" s="94"/>
      <c r="F24" s="61">
        <v>0.21249999999999999</v>
      </c>
      <c r="G24" s="61">
        <v>0.23749999999999996</v>
      </c>
      <c r="H24" s="76"/>
      <c r="I24" s="61">
        <v>0.44097222222222204</v>
      </c>
      <c r="J24" s="76"/>
      <c r="K24" s="61">
        <v>0.6847222222222219</v>
      </c>
      <c r="L24" s="61">
        <v>0.64861111111111092</v>
      </c>
      <c r="M24" s="61">
        <v>0.72499999999999976</v>
      </c>
      <c r="N24" s="61">
        <v>0.76736111111111083</v>
      </c>
      <c r="O24" s="61">
        <v>0.84791666666666632</v>
      </c>
      <c r="P24" s="61">
        <v>0.92986111111111103</v>
      </c>
      <c r="Q24" s="61"/>
      <c r="R24" s="61">
        <v>0.9819444444444444</v>
      </c>
      <c r="S24" s="91"/>
      <c r="T24" s="1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2:36" s="11" customFormat="1" ht="14.1" customHeight="1" thickBot="1" x14ac:dyDescent="0.3">
      <c r="B25" s="372"/>
      <c r="C25" s="40"/>
      <c r="D25" s="302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131"/>
      <c r="T25" s="14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2:36" s="15" customFormat="1" ht="15.75" thickBot="1" x14ac:dyDescent="0.3">
      <c r="B26" s="368"/>
      <c r="C26" s="368"/>
      <c r="D26" s="368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68"/>
      <c r="S26" s="368"/>
      <c r="T26" s="1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2:36" s="143" customFormat="1" ht="15" customHeight="1" x14ac:dyDescent="0.25">
      <c r="B27" s="42" t="s">
        <v>3</v>
      </c>
      <c r="C27" s="292"/>
      <c r="D27" s="43"/>
      <c r="E27" s="293">
        <v>19245</v>
      </c>
      <c r="F27" s="293">
        <v>99337</v>
      </c>
      <c r="G27" s="293">
        <v>11881</v>
      </c>
      <c r="H27" s="293">
        <v>99363</v>
      </c>
      <c r="I27" s="293">
        <v>11889</v>
      </c>
      <c r="J27" s="293">
        <v>11887</v>
      </c>
      <c r="K27" s="294" t="s">
        <v>137</v>
      </c>
      <c r="L27" s="294" t="s">
        <v>138</v>
      </c>
      <c r="M27" s="294" t="s">
        <v>140</v>
      </c>
      <c r="N27" s="294" t="s">
        <v>139</v>
      </c>
      <c r="O27" s="293">
        <v>11897</v>
      </c>
      <c r="P27" s="293">
        <v>11641</v>
      </c>
      <c r="Q27" s="293">
        <v>11643</v>
      </c>
      <c r="R27" s="295">
        <v>11645</v>
      </c>
      <c r="S27" s="28">
        <v>11647</v>
      </c>
      <c r="T27"/>
      <c r="U27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</row>
    <row r="28" spans="2:36" ht="45" customHeight="1" x14ac:dyDescent="0.25">
      <c r="B28" s="30" t="s">
        <v>4</v>
      </c>
      <c r="C28" s="32"/>
      <c r="D28" s="10"/>
      <c r="E28" s="27" t="s">
        <v>131</v>
      </c>
      <c r="F28" s="27" t="s">
        <v>128</v>
      </c>
      <c r="G28" s="27" t="s">
        <v>128</v>
      </c>
      <c r="H28" s="27" t="s">
        <v>128</v>
      </c>
      <c r="I28" s="27" t="s">
        <v>131</v>
      </c>
      <c r="J28" s="27" t="s">
        <v>131</v>
      </c>
      <c r="K28" s="27" t="s">
        <v>131</v>
      </c>
      <c r="L28" s="27" t="s">
        <v>131</v>
      </c>
      <c r="M28" s="27" t="s">
        <v>131</v>
      </c>
      <c r="N28" s="27" t="s">
        <v>131</v>
      </c>
      <c r="O28" s="27" t="s">
        <v>131</v>
      </c>
      <c r="P28" s="27" t="s">
        <v>131</v>
      </c>
      <c r="Q28" s="27" t="s">
        <v>131</v>
      </c>
      <c r="R28" s="27" t="s">
        <v>131</v>
      </c>
      <c r="S28" s="266" t="s">
        <v>131</v>
      </c>
      <c r="T28"/>
      <c r="U28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</row>
    <row r="29" spans="2:36" ht="15.75" thickBot="1" x14ac:dyDescent="0.3">
      <c r="B29" s="34" t="s">
        <v>7</v>
      </c>
      <c r="C29" s="35"/>
      <c r="D29" s="36"/>
      <c r="E29" s="141">
        <v>70</v>
      </c>
      <c r="F29" s="141">
        <v>49</v>
      </c>
      <c r="G29" s="141">
        <v>49</v>
      </c>
      <c r="H29" s="141">
        <v>49</v>
      </c>
      <c r="I29" s="141">
        <v>70</v>
      </c>
      <c r="J29" s="141">
        <v>70</v>
      </c>
      <c r="K29" s="141">
        <v>70</v>
      </c>
      <c r="L29" s="141">
        <v>70</v>
      </c>
      <c r="M29" s="141">
        <v>70</v>
      </c>
      <c r="N29" s="141">
        <v>70</v>
      </c>
      <c r="O29" s="141">
        <v>70</v>
      </c>
      <c r="P29" s="141">
        <v>70</v>
      </c>
      <c r="Q29" s="141">
        <v>70</v>
      </c>
      <c r="R29" s="90">
        <v>70</v>
      </c>
      <c r="S29" s="267">
        <v>70</v>
      </c>
      <c r="T29"/>
      <c r="U29"/>
    </row>
    <row r="30" spans="2:36" ht="21.95" customHeight="1" x14ac:dyDescent="0.25">
      <c r="B30" s="89" t="s">
        <v>8</v>
      </c>
      <c r="C30" s="37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268"/>
      <c r="T30"/>
      <c r="U30"/>
    </row>
    <row r="31" spans="2:36" ht="20.100000000000001" customHeight="1" x14ac:dyDescent="0.25">
      <c r="B31" s="52" t="s">
        <v>26</v>
      </c>
      <c r="C31" s="103" t="s">
        <v>150</v>
      </c>
      <c r="D31" s="44" t="s">
        <v>1</v>
      </c>
      <c r="E31" s="67">
        <v>0.1875</v>
      </c>
      <c r="F31" s="67"/>
      <c r="G31" s="67"/>
      <c r="H31" s="67">
        <v>0.45902777777777781</v>
      </c>
      <c r="I31" s="67"/>
      <c r="J31" s="67">
        <v>0.51944444444444449</v>
      </c>
      <c r="K31" s="67"/>
      <c r="L31" s="67">
        <v>0.60902777777777783</v>
      </c>
      <c r="M31" s="67">
        <v>0.6791666666666667</v>
      </c>
      <c r="N31" s="67"/>
      <c r="O31" s="67"/>
      <c r="P31" s="67">
        <v>0.78472222222222221</v>
      </c>
      <c r="Q31" s="67">
        <v>0.82291666666666663</v>
      </c>
      <c r="R31" s="67"/>
      <c r="S31" s="53">
        <v>0.89583333333333337</v>
      </c>
      <c r="T31"/>
      <c r="U31"/>
    </row>
    <row r="32" spans="2:36" ht="20.100000000000001" customHeight="1" x14ac:dyDescent="0.25">
      <c r="B32" s="55" t="s">
        <v>25</v>
      </c>
      <c r="C32" s="104" t="s">
        <v>17</v>
      </c>
      <c r="D32" s="44" t="s">
        <v>1</v>
      </c>
      <c r="E32" s="68">
        <v>0.19513888888888889</v>
      </c>
      <c r="F32" s="68"/>
      <c r="G32" s="68"/>
      <c r="H32" s="68">
        <v>0.46666666666666667</v>
      </c>
      <c r="I32" s="68"/>
      <c r="J32" s="68">
        <v>0.52708333333333335</v>
      </c>
      <c r="K32" s="68"/>
      <c r="L32" s="68">
        <v>0.6166666666666667</v>
      </c>
      <c r="M32" s="68">
        <v>0.68680555555555556</v>
      </c>
      <c r="N32" s="68"/>
      <c r="O32" s="68"/>
      <c r="P32" s="68">
        <v>0.79236111111111107</v>
      </c>
      <c r="Q32" s="68">
        <v>0.83055555555555549</v>
      </c>
      <c r="R32" s="68"/>
      <c r="S32" s="54">
        <v>0.90347222222222223</v>
      </c>
      <c r="T32"/>
      <c r="U32"/>
    </row>
    <row r="33" spans="2:21" ht="20.100000000000001" customHeight="1" x14ac:dyDescent="0.25">
      <c r="B33" s="55" t="s">
        <v>23</v>
      </c>
      <c r="C33" s="104" t="s">
        <v>24</v>
      </c>
      <c r="D33" s="44" t="s">
        <v>1</v>
      </c>
      <c r="E33" s="68">
        <v>0.19722222222222222</v>
      </c>
      <c r="F33" s="68"/>
      <c r="G33" s="68"/>
      <c r="H33" s="68">
        <v>0.46875</v>
      </c>
      <c r="I33" s="68"/>
      <c r="J33" s="68">
        <v>0.52916666666666667</v>
      </c>
      <c r="K33" s="68"/>
      <c r="L33" s="68">
        <v>0.61875000000000002</v>
      </c>
      <c r="M33" s="68">
        <v>0.68888888888888888</v>
      </c>
      <c r="N33" s="68"/>
      <c r="O33" s="68"/>
      <c r="P33" s="68">
        <v>0.7944444444444444</v>
      </c>
      <c r="Q33" s="68">
        <v>0.83263888888888882</v>
      </c>
      <c r="R33" s="68"/>
      <c r="S33" s="54">
        <v>0.90555555555555556</v>
      </c>
      <c r="T33"/>
      <c r="U33"/>
    </row>
    <row r="34" spans="2:21" ht="20.100000000000001" customHeight="1" x14ac:dyDescent="0.25">
      <c r="B34" s="55" t="s">
        <v>72</v>
      </c>
      <c r="C34" s="104" t="s">
        <v>108</v>
      </c>
      <c r="D34" s="44" t="s">
        <v>1</v>
      </c>
      <c r="E34" s="68">
        <v>0.19930555555555554</v>
      </c>
      <c r="F34" s="68"/>
      <c r="G34" s="68"/>
      <c r="H34" s="68">
        <v>0.47083333333333333</v>
      </c>
      <c r="I34" s="68"/>
      <c r="J34" s="68">
        <v>0.53125</v>
      </c>
      <c r="K34" s="68"/>
      <c r="L34" s="68">
        <v>0.62083333333333335</v>
      </c>
      <c r="M34" s="68">
        <v>0.69097222222222221</v>
      </c>
      <c r="N34" s="68"/>
      <c r="O34" s="68"/>
      <c r="P34" s="68">
        <v>0.79652777777777772</v>
      </c>
      <c r="Q34" s="68">
        <v>0.83472222222222214</v>
      </c>
      <c r="R34" s="68"/>
      <c r="S34" s="54">
        <v>0.90763888888888888</v>
      </c>
      <c r="T34"/>
      <c r="U34"/>
    </row>
    <row r="35" spans="2:21" ht="20.100000000000001" customHeight="1" x14ac:dyDescent="0.25">
      <c r="B35" s="55" t="s">
        <v>22</v>
      </c>
      <c r="C35" s="104" t="s">
        <v>17</v>
      </c>
      <c r="D35" s="44" t="s">
        <v>1</v>
      </c>
      <c r="E35" s="68">
        <v>0.20069444444444443</v>
      </c>
      <c r="F35" s="68"/>
      <c r="G35" s="68"/>
      <c r="H35" s="68">
        <v>0.47222222222222221</v>
      </c>
      <c r="I35" s="68"/>
      <c r="J35" s="68">
        <v>0.53263888888888888</v>
      </c>
      <c r="K35" s="68"/>
      <c r="L35" s="68">
        <v>0.62222222222222223</v>
      </c>
      <c r="M35" s="68">
        <v>0.69236111111111109</v>
      </c>
      <c r="N35" s="68"/>
      <c r="O35" s="68"/>
      <c r="P35" s="68">
        <v>0.79791666666666661</v>
      </c>
      <c r="Q35" s="68">
        <v>0.83611111111111103</v>
      </c>
      <c r="R35" s="68"/>
      <c r="S35" s="54">
        <v>0.90902777777777777</v>
      </c>
      <c r="T35"/>
      <c r="U35"/>
    </row>
    <row r="36" spans="2:21" ht="20.100000000000001" customHeight="1" x14ac:dyDescent="0.25">
      <c r="B36" s="55" t="s">
        <v>20</v>
      </c>
      <c r="C36" s="104" t="s">
        <v>21</v>
      </c>
      <c r="D36" s="44" t="s">
        <v>1</v>
      </c>
      <c r="E36" s="68">
        <v>0.20277777777777775</v>
      </c>
      <c r="F36" s="68"/>
      <c r="G36" s="68"/>
      <c r="H36" s="68">
        <v>0.47430555555555554</v>
      </c>
      <c r="I36" s="68"/>
      <c r="J36" s="68">
        <v>0.53472222222222221</v>
      </c>
      <c r="K36" s="68"/>
      <c r="L36" s="68">
        <v>0.62430555555555556</v>
      </c>
      <c r="M36" s="68">
        <v>0.69444444444444442</v>
      </c>
      <c r="N36" s="68"/>
      <c r="O36" s="68"/>
      <c r="P36" s="68">
        <v>0.79999999999999993</v>
      </c>
      <c r="Q36" s="68">
        <v>0.83819444444444435</v>
      </c>
      <c r="R36" s="68"/>
      <c r="S36" s="54">
        <v>0.91111111111111109</v>
      </c>
      <c r="T36"/>
      <c r="U36"/>
    </row>
    <row r="37" spans="2:21" ht="20.100000000000001" customHeight="1" x14ac:dyDescent="0.25">
      <c r="B37" s="55" t="s">
        <v>18</v>
      </c>
      <c r="C37" s="66" t="s">
        <v>126</v>
      </c>
      <c r="D37" s="44" t="s">
        <v>1</v>
      </c>
      <c r="E37" s="68">
        <v>0.20555555555555552</v>
      </c>
      <c r="F37" s="68"/>
      <c r="G37" s="68"/>
      <c r="H37" s="68">
        <v>0.4770833333333333</v>
      </c>
      <c r="I37" s="68"/>
      <c r="J37" s="68">
        <v>0.53749999999999998</v>
      </c>
      <c r="K37" s="68"/>
      <c r="L37" s="68">
        <v>0.62708333333333333</v>
      </c>
      <c r="M37" s="68">
        <v>0.69722222222222219</v>
      </c>
      <c r="N37" s="68"/>
      <c r="O37" s="68"/>
      <c r="P37" s="68">
        <v>0.8027777777777777</v>
      </c>
      <c r="Q37" s="68">
        <v>0.84097222222222212</v>
      </c>
      <c r="R37" s="68"/>
      <c r="S37" s="54">
        <v>0.91388888888888886</v>
      </c>
      <c r="T37"/>
      <c r="U37"/>
    </row>
    <row r="38" spans="2:21" ht="20.100000000000001" customHeight="1" x14ac:dyDescent="0.25">
      <c r="B38" s="55" t="s">
        <v>18</v>
      </c>
      <c r="C38" s="104" t="s">
        <v>19</v>
      </c>
      <c r="D38" s="44" t="s">
        <v>1</v>
      </c>
      <c r="E38" s="68">
        <v>0.20763888888888885</v>
      </c>
      <c r="F38" s="68"/>
      <c r="G38" s="68"/>
      <c r="H38" s="68">
        <v>0.47916666666666663</v>
      </c>
      <c r="I38" s="68"/>
      <c r="J38" s="68">
        <v>0.5395833333333333</v>
      </c>
      <c r="K38" s="68"/>
      <c r="L38" s="68">
        <v>0.62916666666666665</v>
      </c>
      <c r="M38" s="68">
        <v>0.69930555555555551</v>
      </c>
      <c r="N38" s="68"/>
      <c r="O38" s="68"/>
      <c r="P38" s="68">
        <v>0.80486111111111103</v>
      </c>
      <c r="Q38" s="68">
        <v>0.84305555555555545</v>
      </c>
      <c r="R38" s="68"/>
      <c r="S38" s="54">
        <v>0.91597222222222219</v>
      </c>
      <c r="T38"/>
      <c r="U38"/>
    </row>
    <row r="39" spans="2:21" ht="20.100000000000001" customHeight="1" x14ac:dyDescent="0.25">
      <c r="B39" s="55" t="s">
        <v>63</v>
      </c>
      <c r="C39" s="104" t="s">
        <v>73</v>
      </c>
      <c r="D39" s="44" t="s">
        <v>1</v>
      </c>
      <c r="E39" s="68">
        <v>0.21180555555555552</v>
      </c>
      <c r="F39" s="68"/>
      <c r="G39" s="68"/>
      <c r="H39" s="68">
        <v>0.48333333333333328</v>
      </c>
      <c r="I39" s="68"/>
      <c r="J39" s="68">
        <v>0.54374999999999996</v>
      </c>
      <c r="K39" s="68"/>
      <c r="L39" s="68">
        <v>0.6333333333333333</v>
      </c>
      <c r="M39" s="68">
        <v>0.70347222222222217</v>
      </c>
      <c r="N39" s="68"/>
      <c r="O39" s="68"/>
      <c r="P39" s="68">
        <v>0.80902777777777768</v>
      </c>
      <c r="Q39" s="68">
        <v>0.8472222222222221</v>
      </c>
      <c r="R39" s="68"/>
      <c r="S39" s="54">
        <v>0.92013888888888884</v>
      </c>
      <c r="T39"/>
      <c r="U39"/>
    </row>
    <row r="40" spans="2:21" ht="20.100000000000001" customHeight="1" x14ac:dyDescent="0.25">
      <c r="B40" s="55" t="s">
        <v>16</v>
      </c>
      <c r="C40" s="104" t="s">
        <v>17</v>
      </c>
      <c r="D40" s="44" t="s">
        <v>1</v>
      </c>
      <c r="E40" s="68">
        <v>0.21666666666666665</v>
      </c>
      <c r="F40" s="68"/>
      <c r="G40" s="68"/>
      <c r="H40" s="68">
        <v>0.48819444444444438</v>
      </c>
      <c r="I40" s="68"/>
      <c r="J40" s="68">
        <v>0.54861111111111105</v>
      </c>
      <c r="K40" s="68"/>
      <c r="L40" s="68">
        <v>0.6381944444444444</v>
      </c>
      <c r="M40" s="68">
        <v>0.70833333333333326</v>
      </c>
      <c r="N40" s="68"/>
      <c r="O40" s="68"/>
      <c r="P40" s="68">
        <v>0.81388888888888877</v>
      </c>
      <c r="Q40" s="68">
        <v>0.85208333333333319</v>
      </c>
      <c r="R40" s="68"/>
      <c r="S40" s="54">
        <v>0.92499999999999993</v>
      </c>
      <c r="T40"/>
      <c r="U40"/>
    </row>
    <row r="41" spans="2:21" ht="20.100000000000001" customHeight="1" x14ac:dyDescent="0.25">
      <c r="B41" s="371" t="s">
        <v>15</v>
      </c>
      <c r="C41" s="105" t="s">
        <v>151</v>
      </c>
      <c r="D41" s="58" t="s">
        <v>2</v>
      </c>
      <c r="E41" s="68">
        <v>0.22499999999999998</v>
      </c>
      <c r="F41" s="68"/>
      <c r="G41" s="247">
        <v>0.29166666666666669</v>
      </c>
      <c r="H41" s="67">
        <v>0.49652777777777773</v>
      </c>
      <c r="I41" s="68"/>
      <c r="J41" s="67">
        <v>0.55694444444444435</v>
      </c>
      <c r="K41" s="68"/>
      <c r="L41" s="67">
        <v>0.6465277777777777</v>
      </c>
      <c r="M41" s="67">
        <v>0.71666666666666656</v>
      </c>
      <c r="N41" s="68"/>
      <c r="O41" s="247">
        <v>0.75555555555555554</v>
      </c>
      <c r="P41" s="68">
        <v>0.82222222222222208</v>
      </c>
      <c r="Q41" s="67">
        <v>0.8604166666666665</v>
      </c>
      <c r="R41" s="68"/>
      <c r="S41" s="53">
        <v>0.93333333333333324</v>
      </c>
      <c r="T41"/>
      <c r="U41"/>
    </row>
    <row r="42" spans="2:21" ht="20.100000000000001" customHeight="1" x14ac:dyDescent="0.25">
      <c r="B42" s="373"/>
      <c r="C42" s="105" t="s">
        <v>150</v>
      </c>
      <c r="D42" s="59" t="s">
        <v>1</v>
      </c>
      <c r="E42" s="68">
        <v>0.22569444444444442</v>
      </c>
      <c r="F42" s="67">
        <v>0.26666666666666666</v>
      </c>
      <c r="G42" s="67">
        <v>0.2986111111111111</v>
      </c>
      <c r="H42" s="67"/>
      <c r="I42" s="67">
        <v>0.51388888888888895</v>
      </c>
      <c r="J42" s="68"/>
      <c r="K42" s="67">
        <v>0.60416666666666663</v>
      </c>
      <c r="L42" s="68"/>
      <c r="M42" s="68"/>
      <c r="N42" s="67">
        <v>0.69444444444444453</v>
      </c>
      <c r="O42" s="67">
        <v>0.76250000000000007</v>
      </c>
      <c r="P42" s="68">
        <v>0.82291666666666652</v>
      </c>
      <c r="Q42" s="68"/>
      <c r="R42" s="67">
        <v>0.84722222222222221</v>
      </c>
      <c r="S42" s="53"/>
      <c r="T42"/>
      <c r="U42"/>
    </row>
    <row r="43" spans="2:21" ht="20.100000000000001" customHeight="1" x14ac:dyDescent="0.25">
      <c r="B43" s="100" t="s">
        <v>39</v>
      </c>
      <c r="C43" s="104" t="s">
        <v>40</v>
      </c>
      <c r="D43" s="59" t="s">
        <v>1</v>
      </c>
      <c r="E43" s="68">
        <v>0.23333333333333331</v>
      </c>
      <c r="F43" s="68">
        <v>0.27430555555555552</v>
      </c>
      <c r="G43" s="68">
        <v>0.30624999999999997</v>
      </c>
      <c r="H43" s="68"/>
      <c r="I43" s="68">
        <v>0.52152777777777781</v>
      </c>
      <c r="J43" s="68"/>
      <c r="K43" s="68">
        <v>0.61180555555555549</v>
      </c>
      <c r="L43" s="68"/>
      <c r="M43" s="68"/>
      <c r="N43" s="68">
        <v>0.70208333333333339</v>
      </c>
      <c r="O43" s="68">
        <v>0.77013888888888893</v>
      </c>
      <c r="P43" s="68">
        <v>0.83055555555555538</v>
      </c>
      <c r="Q43" s="68"/>
      <c r="R43" s="68">
        <v>0.85486111111111107</v>
      </c>
      <c r="S43" s="54"/>
      <c r="T43"/>
      <c r="U43"/>
    </row>
    <row r="44" spans="2:21" ht="20.100000000000001" customHeight="1" x14ac:dyDescent="0.25">
      <c r="B44" s="100" t="s">
        <v>38</v>
      </c>
      <c r="C44" s="104" t="s">
        <v>178</v>
      </c>
      <c r="D44" s="59" t="s">
        <v>1</v>
      </c>
      <c r="E44" s="68">
        <v>0.23888888888888887</v>
      </c>
      <c r="F44" s="68">
        <v>0.27986111111111106</v>
      </c>
      <c r="G44" s="68">
        <v>0.3118055555555555</v>
      </c>
      <c r="H44" s="68"/>
      <c r="I44" s="68">
        <v>0.52708333333333335</v>
      </c>
      <c r="J44" s="68"/>
      <c r="K44" s="68">
        <v>0.61736111111111103</v>
      </c>
      <c r="L44" s="68"/>
      <c r="M44" s="68"/>
      <c r="N44" s="68">
        <v>0.70763888888888893</v>
      </c>
      <c r="O44" s="68">
        <v>0.77569444444444446</v>
      </c>
      <c r="P44" s="68">
        <v>0.83611111111111092</v>
      </c>
      <c r="Q44" s="68"/>
      <c r="R44" s="68">
        <v>0.86041666666666661</v>
      </c>
      <c r="S44" s="54"/>
      <c r="T44"/>
      <c r="U44"/>
    </row>
    <row r="45" spans="2:21" ht="20.100000000000001" customHeight="1" x14ac:dyDescent="0.25">
      <c r="B45" s="101" t="s">
        <v>37</v>
      </c>
      <c r="C45" s="106" t="s">
        <v>17</v>
      </c>
      <c r="D45" s="59" t="s">
        <v>1</v>
      </c>
      <c r="E45" s="68">
        <v>0.24513888888888888</v>
      </c>
      <c r="F45" s="68">
        <v>0.28611111111111104</v>
      </c>
      <c r="G45" s="68">
        <v>0.31805555555555548</v>
      </c>
      <c r="H45" s="68"/>
      <c r="I45" s="68">
        <v>0.53333333333333333</v>
      </c>
      <c r="J45" s="68"/>
      <c r="K45" s="68">
        <v>0.62361111111111101</v>
      </c>
      <c r="L45" s="68"/>
      <c r="M45" s="68"/>
      <c r="N45" s="68">
        <v>0.71388888888888891</v>
      </c>
      <c r="O45" s="68">
        <v>0.78194444444444444</v>
      </c>
      <c r="P45" s="68">
        <v>0.84236111111111089</v>
      </c>
      <c r="Q45" s="68"/>
      <c r="R45" s="68">
        <v>0.86666666666666659</v>
      </c>
      <c r="S45" s="54"/>
      <c r="T45"/>
      <c r="U45"/>
    </row>
    <row r="46" spans="2:21" ht="20.100000000000001" customHeight="1" x14ac:dyDescent="0.25">
      <c r="B46" s="102" t="s">
        <v>35</v>
      </c>
      <c r="C46" s="106" t="s">
        <v>58</v>
      </c>
      <c r="D46" s="59" t="s">
        <v>1</v>
      </c>
      <c r="E46" s="68">
        <v>0.25416666666666665</v>
      </c>
      <c r="F46" s="68">
        <v>0.29513888888888884</v>
      </c>
      <c r="G46" s="68">
        <v>0.32708333333333328</v>
      </c>
      <c r="H46" s="68"/>
      <c r="I46" s="68">
        <v>0.54236111111111107</v>
      </c>
      <c r="J46" s="68"/>
      <c r="K46" s="68">
        <v>0.63263888888888875</v>
      </c>
      <c r="L46" s="68"/>
      <c r="M46" s="68"/>
      <c r="N46" s="68">
        <v>0.72291666666666665</v>
      </c>
      <c r="O46" s="68">
        <v>0.79097222222222219</v>
      </c>
      <c r="P46" s="68">
        <v>0.85138888888888864</v>
      </c>
      <c r="Q46" s="68"/>
      <c r="R46" s="68">
        <v>0.87569444444444433</v>
      </c>
      <c r="S46" s="54"/>
      <c r="T46"/>
      <c r="U46"/>
    </row>
    <row r="47" spans="2:21" ht="20.100000000000001" customHeight="1" x14ac:dyDescent="0.25">
      <c r="B47" s="100" t="s">
        <v>33</v>
      </c>
      <c r="C47" s="104" t="s">
        <v>34</v>
      </c>
      <c r="D47" s="59" t="s">
        <v>1</v>
      </c>
      <c r="E47" s="68">
        <v>0.26180555555555551</v>
      </c>
      <c r="F47" s="68">
        <v>0.3027777777777777</v>
      </c>
      <c r="G47" s="68">
        <v>0.33472222222222214</v>
      </c>
      <c r="H47" s="68"/>
      <c r="I47" s="68">
        <v>0.54999999999999993</v>
      </c>
      <c r="J47" s="68"/>
      <c r="K47" s="68">
        <v>0.64027777777777761</v>
      </c>
      <c r="L47" s="68"/>
      <c r="M47" s="68"/>
      <c r="N47" s="68">
        <v>0.73055555555555551</v>
      </c>
      <c r="O47" s="68">
        <v>0.79861111111111105</v>
      </c>
      <c r="P47" s="68">
        <v>0.8590277777777775</v>
      </c>
      <c r="Q47" s="68"/>
      <c r="R47" s="68">
        <v>0.88333333333333319</v>
      </c>
      <c r="S47" s="54"/>
      <c r="T47"/>
      <c r="U47"/>
    </row>
    <row r="48" spans="2:21" ht="20.100000000000001" customHeight="1" x14ac:dyDescent="0.25">
      <c r="B48" s="100" t="s">
        <v>31</v>
      </c>
      <c r="C48" s="104" t="s">
        <v>32</v>
      </c>
      <c r="D48" s="59" t="s">
        <v>1</v>
      </c>
      <c r="E48" s="68">
        <v>0.26597222222222217</v>
      </c>
      <c r="F48" s="68">
        <v>0.30694444444444435</v>
      </c>
      <c r="G48" s="68">
        <v>0.3388888888888888</v>
      </c>
      <c r="H48" s="68"/>
      <c r="I48" s="68">
        <v>0.55416666666666659</v>
      </c>
      <c r="J48" s="68"/>
      <c r="K48" s="68">
        <v>0.64444444444444426</v>
      </c>
      <c r="L48" s="68"/>
      <c r="M48" s="68"/>
      <c r="N48" s="68">
        <v>0.73472222222222217</v>
      </c>
      <c r="O48" s="68">
        <v>0.8027777777777777</v>
      </c>
      <c r="P48" s="68">
        <v>0.86319444444444415</v>
      </c>
      <c r="Q48" s="68"/>
      <c r="R48" s="68">
        <v>0.88749999999999984</v>
      </c>
      <c r="S48" s="54"/>
      <c r="T48"/>
      <c r="U48"/>
    </row>
    <row r="49" spans="2:21" ht="20.100000000000001" customHeight="1" x14ac:dyDescent="0.25">
      <c r="B49" s="366" t="s">
        <v>30</v>
      </c>
      <c r="C49" s="105" t="s">
        <v>151</v>
      </c>
      <c r="D49" s="59" t="s">
        <v>2</v>
      </c>
      <c r="E49" s="67">
        <v>0.27499999999999997</v>
      </c>
      <c r="F49" s="67">
        <v>0.31597222222222215</v>
      </c>
      <c r="G49" s="67">
        <v>0.3479166666666666</v>
      </c>
      <c r="H49" s="67"/>
      <c r="I49" s="67">
        <v>0.56319444444444433</v>
      </c>
      <c r="J49" s="67"/>
      <c r="K49" s="67">
        <v>0.65347222222222201</v>
      </c>
      <c r="L49" s="67"/>
      <c r="M49" s="67"/>
      <c r="N49" s="67">
        <v>0.74374999999999991</v>
      </c>
      <c r="O49" s="67">
        <v>0.81180555555555545</v>
      </c>
      <c r="P49" s="67">
        <v>0.8722222222222219</v>
      </c>
      <c r="Q49" s="67"/>
      <c r="R49" s="67">
        <v>0.89652777777777759</v>
      </c>
      <c r="S49" s="53"/>
      <c r="T49"/>
      <c r="U49"/>
    </row>
    <row r="50" spans="2:21" ht="21.95" customHeight="1" thickBot="1" x14ac:dyDescent="0.3">
      <c r="B50" s="367"/>
      <c r="C50" s="107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249"/>
      <c r="S50" s="269"/>
      <c r="T50"/>
      <c r="U50"/>
    </row>
    <row r="51" spans="2:21" ht="21.95" customHeight="1" x14ac:dyDescent="0.2">
      <c r="J51" s="22"/>
      <c r="K51" s="22"/>
    </row>
    <row r="52" spans="2:21" ht="14.1" customHeight="1" x14ac:dyDescent="0.25">
      <c r="B52" s="25" t="s">
        <v>36</v>
      </c>
      <c r="C52"/>
      <c r="D52"/>
      <c r="E52" s="242" t="s">
        <v>159</v>
      </c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ht="15" customHeight="1" x14ac:dyDescent="0.2">
      <c r="B53" s="71" t="s">
        <v>43</v>
      </c>
      <c r="C53" s="72"/>
      <c r="D53" s="7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2:21" x14ac:dyDescent="0.2">
      <c r="B54" s="71" t="s">
        <v>41</v>
      </c>
      <c r="C54" s="72"/>
      <c r="D54" s="82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0"/>
    </row>
    <row r="55" spans="2:21" ht="12.95" customHeight="1" x14ac:dyDescent="0.2">
      <c r="B55" s="310" t="s">
        <v>10</v>
      </c>
      <c r="C55" s="310"/>
      <c r="D55" s="310"/>
      <c r="E55" s="310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96"/>
    </row>
    <row r="56" spans="2:21" ht="12.95" customHeight="1" x14ac:dyDescent="0.25">
      <c r="B56" s="310" t="s">
        <v>12</v>
      </c>
      <c r="C56" s="310"/>
      <c r="D56" s="310"/>
      <c r="E56" s="311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2:21" ht="12.95" customHeight="1" x14ac:dyDescent="0.2">
      <c r="B57" s="312" t="s">
        <v>9</v>
      </c>
      <c r="C57" s="310"/>
      <c r="D57" s="310"/>
      <c r="E57" s="313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</row>
    <row r="58" spans="2:21" ht="12.95" customHeight="1" x14ac:dyDescent="0.25">
      <c r="B58" s="310" t="s">
        <v>14</v>
      </c>
      <c r="C58" s="310"/>
      <c r="D58" s="310"/>
      <c r="E58" s="310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</row>
    <row r="59" spans="2:21" ht="12.95" customHeight="1" x14ac:dyDescent="0.2">
      <c r="B59" s="314" t="s">
        <v>11</v>
      </c>
      <c r="C59" s="314"/>
      <c r="D59" s="310"/>
      <c r="E59" s="310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9"/>
    </row>
    <row r="60" spans="2:21" ht="12.95" customHeight="1" x14ac:dyDescent="0.2">
      <c r="B60" s="310" t="s">
        <v>13</v>
      </c>
      <c r="C60" s="310"/>
      <c r="D60" s="310"/>
      <c r="E60" s="310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2:21" ht="12.95" customHeight="1" x14ac:dyDescent="0.2">
      <c r="B61" s="310" t="s">
        <v>42</v>
      </c>
      <c r="C61" s="310"/>
      <c r="D61" s="310"/>
      <c r="E61" s="310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2:21" ht="15" x14ac:dyDescent="0.2">
      <c r="B62" s="46"/>
      <c r="C62" s="46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</row>
  </sheetData>
  <mergeCells count="6">
    <mergeCell ref="E1:S1"/>
    <mergeCell ref="B49:B50"/>
    <mergeCell ref="B26:S26"/>
    <mergeCell ref="B13:B14"/>
    <mergeCell ref="B24:B25"/>
    <mergeCell ref="B41:B42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51" orientation="landscape" r:id="rId1"/>
  <headerFooter>
    <oddFooter>&amp;C&amp;D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5"/>
  <sheetViews>
    <sheetView topLeftCell="B1" zoomScaleNormal="100" workbookViewId="0">
      <selection activeCell="B1" sqref="B1"/>
    </sheetView>
  </sheetViews>
  <sheetFormatPr defaultColWidth="9.140625" defaultRowHeight="15" x14ac:dyDescent="0.2"/>
  <cols>
    <col min="1" max="1" width="17.28515625" style="148" hidden="1" customWidth="1"/>
    <col min="2" max="2" width="29.85546875" style="148" customWidth="1"/>
    <col min="3" max="3" width="65.5703125" style="148" customWidth="1"/>
    <col min="4" max="4" width="4.140625" style="189" customWidth="1"/>
    <col min="5" max="5" width="13.7109375" style="218" customWidth="1"/>
    <col min="6" max="6" width="14.7109375" style="189" customWidth="1"/>
    <col min="7" max="7" width="13.7109375" style="189" customWidth="1"/>
    <col min="8" max="8" width="13.7109375" style="212" customWidth="1"/>
    <col min="9" max="9" width="13.7109375" style="148" customWidth="1"/>
    <col min="10" max="16384" width="9.140625" style="148"/>
  </cols>
  <sheetData>
    <row r="1" spans="2:8" customFormat="1" ht="30" customHeight="1" thickBot="1" x14ac:dyDescent="0.45">
      <c r="B1" s="270"/>
      <c r="C1" s="374" t="s">
        <v>147</v>
      </c>
      <c r="D1" s="374"/>
      <c r="E1" s="374"/>
      <c r="F1" s="375"/>
      <c r="G1" s="149"/>
      <c r="H1" s="149"/>
    </row>
    <row r="2" spans="2:8" s="7" customFormat="1" ht="15.75" x14ac:dyDescent="0.25">
      <c r="B2" s="254" t="s">
        <v>3</v>
      </c>
      <c r="C2" s="255"/>
      <c r="D2" s="296"/>
      <c r="E2" s="187" t="s">
        <v>123</v>
      </c>
      <c r="F2" s="271"/>
      <c r="G2" s="10"/>
      <c r="H2" s="13"/>
    </row>
    <row r="3" spans="2:8" s="153" customFormat="1" ht="50.1" customHeight="1" x14ac:dyDescent="0.25">
      <c r="B3" s="256" t="s">
        <v>4</v>
      </c>
      <c r="C3" s="151"/>
      <c r="D3" s="297"/>
      <c r="E3" s="272" t="s">
        <v>128</v>
      </c>
      <c r="F3" s="273"/>
      <c r="G3" s="155"/>
      <c r="H3" s="152"/>
    </row>
    <row r="4" spans="2:8" s="156" customFormat="1" ht="20.25" customHeight="1" thickBot="1" x14ac:dyDescent="0.25">
      <c r="B4" s="257" t="s">
        <v>7</v>
      </c>
      <c r="C4" s="258"/>
      <c r="D4" s="298"/>
      <c r="E4" s="250">
        <v>49</v>
      </c>
      <c r="F4" s="274"/>
      <c r="G4" s="159"/>
      <c r="H4" s="152"/>
    </row>
    <row r="5" spans="2:8" s="153" customFormat="1" x14ac:dyDescent="0.25">
      <c r="B5" s="275" t="s">
        <v>8</v>
      </c>
      <c r="C5" s="252"/>
      <c r="D5" s="253"/>
      <c r="E5" s="161"/>
      <c r="F5" s="276"/>
      <c r="G5" s="155"/>
      <c r="H5" s="152"/>
    </row>
    <row r="6" spans="2:8" s="163" customFormat="1" ht="14.1" customHeight="1" x14ac:dyDescent="0.25">
      <c r="B6" s="378" t="s">
        <v>15</v>
      </c>
      <c r="C6" s="164"/>
      <c r="D6" s="165"/>
      <c r="E6" s="166"/>
      <c r="F6" s="277"/>
      <c r="G6" s="167"/>
      <c r="H6" s="167"/>
    </row>
    <row r="7" spans="2:8" s="153" customFormat="1" ht="20.100000000000001" customHeight="1" x14ac:dyDescent="0.25">
      <c r="B7" s="378"/>
      <c r="C7" s="308" t="s">
        <v>150</v>
      </c>
      <c r="D7" s="168" t="s">
        <v>1</v>
      </c>
      <c r="E7" s="169"/>
      <c r="F7" s="278"/>
      <c r="G7" s="155"/>
      <c r="H7" s="152"/>
    </row>
    <row r="8" spans="2:8" s="153" customFormat="1" ht="20.100000000000001" customHeight="1" x14ac:dyDescent="0.25">
      <c r="B8" s="379" t="s">
        <v>29</v>
      </c>
      <c r="C8" s="308" t="s">
        <v>151</v>
      </c>
      <c r="D8" s="168" t="s">
        <v>2</v>
      </c>
      <c r="E8" s="172"/>
      <c r="F8" s="278"/>
      <c r="G8" s="155"/>
      <c r="H8" s="152"/>
    </row>
    <row r="9" spans="2:8" s="153" customFormat="1" ht="20.100000000000001" customHeight="1" x14ac:dyDescent="0.25">
      <c r="B9" s="379"/>
      <c r="C9" s="308" t="s">
        <v>152</v>
      </c>
      <c r="D9" s="168" t="s">
        <v>1</v>
      </c>
      <c r="E9" s="172"/>
      <c r="F9" s="279"/>
      <c r="G9" s="174"/>
      <c r="H9" s="152"/>
    </row>
    <row r="10" spans="2:8" s="153" customFormat="1" ht="20.100000000000001" customHeight="1" x14ac:dyDescent="0.25">
      <c r="B10" s="280" t="s">
        <v>105</v>
      </c>
      <c r="C10" s="176" t="s">
        <v>106</v>
      </c>
      <c r="D10" s="168" t="s">
        <v>1</v>
      </c>
      <c r="E10" s="172"/>
      <c r="F10" s="279"/>
      <c r="G10" s="174"/>
      <c r="H10" s="152"/>
    </row>
    <row r="11" spans="2:8" s="153" customFormat="1" ht="20.100000000000001" customHeight="1" x14ac:dyDescent="0.25">
      <c r="B11" s="280" t="s">
        <v>91</v>
      </c>
      <c r="C11" s="176" t="s">
        <v>92</v>
      </c>
      <c r="D11" s="168" t="s">
        <v>1</v>
      </c>
      <c r="E11" s="172"/>
      <c r="F11" s="279"/>
      <c r="G11" s="174"/>
      <c r="H11" s="152"/>
    </row>
    <row r="12" spans="2:8" s="153" customFormat="1" ht="20.100000000000001" customHeight="1" x14ac:dyDescent="0.25">
      <c r="B12" s="280" t="s">
        <v>93</v>
      </c>
      <c r="C12" s="176" t="s">
        <v>94</v>
      </c>
      <c r="D12" s="168" t="s">
        <v>1</v>
      </c>
      <c r="E12" s="172"/>
      <c r="F12" s="279"/>
      <c r="G12" s="174"/>
      <c r="H12" s="152"/>
    </row>
    <row r="13" spans="2:8" s="153" customFormat="1" ht="20.100000000000001" customHeight="1" x14ac:dyDescent="0.25">
      <c r="B13" s="280" t="s">
        <v>95</v>
      </c>
      <c r="C13" s="176" t="s">
        <v>96</v>
      </c>
      <c r="D13" s="168" t="s">
        <v>1</v>
      </c>
      <c r="E13" s="172"/>
      <c r="F13" s="279"/>
      <c r="G13" s="174"/>
      <c r="H13" s="152"/>
    </row>
    <row r="14" spans="2:8" s="153" customFormat="1" ht="20.100000000000001" customHeight="1" x14ac:dyDescent="0.25">
      <c r="B14" s="280" t="s">
        <v>97</v>
      </c>
      <c r="C14" s="176" t="s">
        <v>98</v>
      </c>
      <c r="D14" s="168" t="s">
        <v>1</v>
      </c>
      <c r="E14" s="172"/>
      <c r="F14" s="279"/>
      <c r="G14" s="174"/>
      <c r="H14" s="152"/>
    </row>
    <row r="15" spans="2:8" s="153" customFormat="1" ht="20.100000000000001" customHeight="1" x14ac:dyDescent="0.25">
      <c r="B15" s="280" t="s">
        <v>99</v>
      </c>
      <c r="C15" s="176" t="s">
        <v>121</v>
      </c>
      <c r="D15" s="168" t="s">
        <v>1</v>
      </c>
      <c r="E15" s="172"/>
      <c r="F15" s="279"/>
      <c r="G15" s="174"/>
      <c r="H15" s="152"/>
    </row>
    <row r="16" spans="2:8" s="153" customFormat="1" ht="20.100000000000001" customHeight="1" x14ac:dyDescent="0.25">
      <c r="B16" s="281" t="s">
        <v>99</v>
      </c>
      <c r="C16" s="176" t="s">
        <v>100</v>
      </c>
      <c r="D16" s="168" t="s">
        <v>1</v>
      </c>
      <c r="E16" s="169">
        <v>0.24513888888888888</v>
      </c>
      <c r="F16" s="279"/>
      <c r="G16" s="174"/>
      <c r="H16" s="152"/>
    </row>
    <row r="17" spans="1:8" s="153" customFormat="1" ht="20.100000000000001" customHeight="1" x14ac:dyDescent="0.25">
      <c r="B17" s="280" t="s">
        <v>101</v>
      </c>
      <c r="C17" s="177" t="s">
        <v>102</v>
      </c>
      <c r="D17" s="168" t="s">
        <v>1</v>
      </c>
      <c r="E17" s="172">
        <v>0.25</v>
      </c>
      <c r="F17" s="279"/>
      <c r="G17" s="174"/>
      <c r="H17" s="152"/>
    </row>
    <row r="18" spans="1:8" s="153" customFormat="1" ht="20.100000000000001" customHeight="1" x14ac:dyDescent="0.25">
      <c r="B18" s="282" t="s">
        <v>103</v>
      </c>
      <c r="C18" s="176" t="s">
        <v>109</v>
      </c>
      <c r="D18" s="168" t="s">
        <v>1</v>
      </c>
      <c r="E18" s="172">
        <v>0.25555555555555559</v>
      </c>
      <c r="F18" s="357" t="s">
        <v>156</v>
      </c>
      <c r="G18" s="174"/>
      <c r="H18" s="152"/>
    </row>
    <row r="19" spans="1:8" s="153" customFormat="1" ht="20.100000000000001" customHeight="1" thickBot="1" x14ac:dyDescent="0.3">
      <c r="B19" s="283" t="s">
        <v>103</v>
      </c>
      <c r="C19" s="284" t="s">
        <v>122</v>
      </c>
      <c r="D19" s="285" t="s">
        <v>2</v>
      </c>
      <c r="E19" s="286">
        <v>0.25694444444444448</v>
      </c>
      <c r="F19" s="287"/>
      <c r="G19" s="174"/>
      <c r="H19" s="152"/>
    </row>
    <row r="20" spans="1:8" s="153" customFormat="1" ht="24" customHeight="1" thickBot="1" x14ac:dyDescent="0.3">
      <c r="A20"/>
      <c r="B20" s="181"/>
      <c r="C20" s="182"/>
      <c r="D20" s="183"/>
      <c r="E20" s="184"/>
      <c r="F20" s="184"/>
      <c r="G20" s="155"/>
      <c r="H20" s="152"/>
    </row>
    <row r="21" spans="1:8" s="189" customFormat="1" ht="21" customHeight="1" x14ac:dyDescent="0.2">
      <c r="A21" s="148"/>
      <c r="B21" s="254" t="s">
        <v>3</v>
      </c>
      <c r="C21" s="255"/>
      <c r="D21" s="296"/>
      <c r="E21" s="187" t="s">
        <v>124</v>
      </c>
      <c r="F21" s="187" t="s">
        <v>157</v>
      </c>
      <c r="G21" s="187" t="s">
        <v>132</v>
      </c>
      <c r="H21" s="188" t="s">
        <v>158</v>
      </c>
    </row>
    <row r="22" spans="1:8" s="189" customFormat="1" ht="50.1" customHeight="1" x14ac:dyDescent="0.2">
      <c r="A22" s="148"/>
      <c r="B22" s="256" t="s">
        <v>4</v>
      </c>
      <c r="C22" s="190"/>
      <c r="D22" s="297"/>
      <c r="E22" s="259" t="s">
        <v>131</v>
      </c>
      <c r="F22" s="191" t="s">
        <v>128</v>
      </c>
      <c r="G22" s="191" t="s">
        <v>133</v>
      </c>
      <c r="H22" s="154" t="s">
        <v>128</v>
      </c>
    </row>
    <row r="23" spans="1:8" s="189" customFormat="1" ht="20.100000000000001" customHeight="1" thickBot="1" x14ac:dyDescent="0.25">
      <c r="A23" s="148"/>
      <c r="B23" s="257" t="s">
        <v>7</v>
      </c>
      <c r="C23" s="258"/>
      <c r="D23" s="298"/>
      <c r="E23" s="193">
        <v>70</v>
      </c>
      <c r="F23" s="193">
        <v>49</v>
      </c>
      <c r="G23" s="193">
        <v>21</v>
      </c>
      <c r="H23" s="194">
        <v>49</v>
      </c>
    </row>
    <row r="24" spans="1:8" s="189" customFormat="1" x14ac:dyDescent="0.2">
      <c r="A24" s="148"/>
      <c r="B24" s="260" t="s">
        <v>8</v>
      </c>
      <c r="C24" s="261"/>
      <c r="D24" s="197">
        <v>5.5555555555555549E-3</v>
      </c>
      <c r="E24" s="198"/>
      <c r="F24" s="198"/>
      <c r="G24" s="198"/>
      <c r="H24" s="199"/>
    </row>
    <row r="25" spans="1:8" s="189" customFormat="1" ht="20.100000000000001" customHeight="1" x14ac:dyDescent="0.2">
      <c r="A25" s="148"/>
      <c r="B25" s="200" t="s">
        <v>103</v>
      </c>
      <c r="C25" s="176" t="s">
        <v>122</v>
      </c>
      <c r="D25" s="201" t="s">
        <v>1</v>
      </c>
      <c r="E25" s="202">
        <v>0.2590277777777778</v>
      </c>
      <c r="F25" s="202">
        <v>0.59236111111111112</v>
      </c>
      <c r="G25" s="202">
        <v>0.75902777777777775</v>
      </c>
      <c r="H25" s="170">
        <v>0.92569444444444438</v>
      </c>
    </row>
    <row r="26" spans="1:8" s="189" customFormat="1" ht="20.100000000000001" customHeight="1" x14ac:dyDescent="0.2">
      <c r="A26" s="148"/>
      <c r="B26" s="178" t="s">
        <v>103</v>
      </c>
      <c r="C26" s="176" t="s">
        <v>109</v>
      </c>
      <c r="D26" s="201" t="s">
        <v>1</v>
      </c>
      <c r="E26" s="203">
        <v>0.26041666666666669</v>
      </c>
      <c r="F26" s="203">
        <v>0.59375</v>
      </c>
      <c r="G26" s="203">
        <v>0.76041666666666663</v>
      </c>
      <c r="H26" s="173">
        <v>0.92708333333333326</v>
      </c>
    </row>
    <row r="27" spans="1:8" s="189" customFormat="1" ht="20.100000000000001" customHeight="1" x14ac:dyDescent="0.2">
      <c r="A27" s="148"/>
      <c r="B27" s="175" t="s">
        <v>101</v>
      </c>
      <c r="C27" s="177" t="s">
        <v>102</v>
      </c>
      <c r="D27" s="201" t="s">
        <v>1</v>
      </c>
      <c r="E27" s="203">
        <v>0.26666666666666666</v>
      </c>
      <c r="F27" s="203">
        <v>0.6</v>
      </c>
      <c r="G27" s="203">
        <v>0.76666666666666661</v>
      </c>
      <c r="H27" s="173">
        <v>0.93333333333333324</v>
      </c>
    </row>
    <row r="28" spans="1:8" s="189" customFormat="1" ht="20.100000000000001" customHeight="1" x14ac:dyDescent="0.2">
      <c r="A28" s="148"/>
      <c r="B28" s="175" t="s">
        <v>99</v>
      </c>
      <c r="C28" s="176" t="s">
        <v>100</v>
      </c>
      <c r="D28" s="201" t="s">
        <v>1</v>
      </c>
      <c r="E28" s="203">
        <v>0.27152777777777781</v>
      </c>
      <c r="F28" s="203">
        <v>0.60486111111111107</v>
      </c>
      <c r="G28" s="203">
        <v>0.77152777777777781</v>
      </c>
      <c r="H28" s="173">
        <v>0.93819444444444433</v>
      </c>
    </row>
    <row r="29" spans="1:8" s="189" customFormat="1" ht="20.100000000000001" customHeight="1" x14ac:dyDescent="0.2">
      <c r="A29" s="148"/>
      <c r="B29" s="175" t="s">
        <v>99</v>
      </c>
      <c r="C29" s="176" t="s">
        <v>121</v>
      </c>
      <c r="D29" s="201" t="s">
        <v>1</v>
      </c>
      <c r="E29" s="203">
        <v>0.27430555555555558</v>
      </c>
      <c r="F29" s="203">
        <v>0.60763888888888895</v>
      </c>
      <c r="G29" s="203">
        <v>0.77430555555555558</v>
      </c>
      <c r="H29" s="173">
        <v>0.9409722222222221</v>
      </c>
    </row>
    <row r="30" spans="1:8" s="189" customFormat="1" ht="20.100000000000001" customHeight="1" x14ac:dyDescent="0.2">
      <c r="A30" s="148"/>
      <c r="B30" s="175" t="s">
        <v>97</v>
      </c>
      <c r="C30" s="176" t="s">
        <v>98</v>
      </c>
      <c r="D30" s="201" t="s">
        <v>1</v>
      </c>
      <c r="E30" s="203">
        <v>0.27638888888888891</v>
      </c>
      <c r="F30" s="203">
        <v>0.60972222222222217</v>
      </c>
      <c r="G30" s="203">
        <v>0.77638888888888891</v>
      </c>
      <c r="H30" s="173">
        <v>0.94305555555555542</v>
      </c>
    </row>
    <row r="31" spans="1:8" s="189" customFormat="1" ht="20.100000000000001" customHeight="1" x14ac:dyDescent="0.2">
      <c r="A31" s="148"/>
      <c r="B31" s="175" t="s">
        <v>95</v>
      </c>
      <c r="C31" s="176" t="s">
        <v>96</v>
      </c>
      <c r="D31" s="201" t="s">
        <v>1</v>
      </c>
      <c r="E31" s="203">
        <v>0.28055555555555556</v>
      </c>
      <c r="F31" s="203">
        <v>0.61388888888888882</v>
      </c>
      <c r="G31" s="203">
        <v>0.78055555555555556</v>
      </c>
      <c r="H31" s="173">
        <v>0.94722222222222208</v>
      </c>
    </row>
    <row r="32" spans="1:8" s="189" customFormat="1" ht="20.100000000000001" customHeight="1" x14ac:dyDescent="0.2">
      <c r="A32" s="148"/>
      <c r="B32" s="175" t="s">
        <v>93</v>
      </c>
      <c r="C32" s="176" t="s">
        <v>94</v>
      </c>
      <c r="D32" s="201" t="s">
        <v>1</v>
      </c>
      <c r="E32" s="203">
        <v>0.28402777777777777</v>
      </c>
      <c r="F32" s="203">
        <v>0.61736111111111103</v>
      </c>
      <c r="G32" s="203">
        <v>0.78402777777777777</v>
      </c>
      <c r="H32" s="173">
        <v>0.95069444444444429</v>
      </c>
    </row>
    <row r="33" spans="1:9" s="189" customFormat="1" ht="20.100000000000001" customHeight="1" x14ac:dyDescent="0.2">
      <c r="A33" s="148"/>
      <c r="B33" s="175" t="s">
        <v>91</v>
      </c>
      <c r="C33" s="176" t="s">
        <v>92</v>
      </c>
      <c r="D33" s="201" t="s">
        <v>1</v>
      </c>
      <c r="E33" s="203">
        <v>0.2902777777777778</v>
      </c>
      <c r="F33" s="203">
        <v>0.62361111111111112</v>
      </c>
      <c r="G33" s="203">
        <v>0.79027777777777786</v>
      </c>
      <c r="H33" s="173">
        <v>0.95694444444444438</v>
      </c>
    </row>
    <row r="34" spans="1:9" s="189" customFormat="1" ht="20.100000000000001" customHeight="1" x14ac:dyDescent="0.2">
      <c r="A34" s="148"/>
      <c r="B34" s="204" t="s">
        <v>107</v>
      </c>
      <c r="C34" s="176" t="s">
        <v>106</v>
      </c>
      <c r="D34" s="205" t="s">
        <v>1</v>
      </c>
      <c r="E34" s="203">
        <v>0.29444444444444445</v>
      </c>
      <c r="F34" s="203">
        <v>0.62777777777777777</v>
      </c>
      <c r="G34" s="203">
        <v>0.79444444444444451</v>
      </c>
      <c r="H34" s="173">
        <v>0.96111111111111103</v>
      </c>
    </row>
    <row r="35" spans="1:9" s="189" customFormat="1" ht="20.100000000000001" customHeight="1" x14ac:dyDescent="0.2">
      <c r="A35" s="148"/>
      <c r="B35" s="376" t="s">
        <v>29</v>
      </c>
      <c r="C35" s="306" t="s">
        <v>151</v>
      </c>
      <c r="D35" s="205" t="s">
        <v>2</v>
      </c>
      <c r="E35" s="203">
        <v>0.29652777777777783</v>
      </c>
      <c r="F35" s="203">
        <v>0.6298611111111112</v>
      </c>
      <c r="G35" s="203">
        <v>0.79652777777777795</v>
      </c>
      <c r="H35" s="173">
        <v>0.96319444444444446</v>
      </c>
    </row>
    <row r="36" spans="1:9" s="189" customFormat="1" ht="20.100000000000001" customHeight="1" x14ac:dyDescent="0.2">
      <c r="A36" s="148"/>
      <c r="B36" s="376"/>
      <c r="C36" s="307" t="s">
        <v>150</v>
      </c>
      <c r="D36" s="205" t="s">
        <v>1</v>
      </c>
      <c r="E36" s="203">
        <v>0.29722222222222228</v>
      </c>
      <c r="F36" s="203">
        <v>0.63055555555555565</v>
      </c>
      <c r="G36" s="203">
        <v>0.79722222222222239</v>
      </c>
      <c r="H36" s="173">
        <v>0.96388888888888891</v>
      </c>
    </row>
    <row r="37" spans="1:9" s="189" customFormat="1" ht="20.100000000000001" customHeight="1" thickBot="1" x14ac:dyDescent="0.25">
      <c r="A37" s="148"/>
      <c r="B37" s="377" t="s">
        <v>15</v>
      </c>
      <c r="C37" s="306" t="s">
        <v>151</v>
      </c>
      <c r="D37" s="206" t="s">
        <v>2</v>
      </c>
      <c r="E37" s="202">
        <v>0.30694444444444446</v>
      </c>
      <c r="F37" s="202">
        <v>0.64027777777777783</v>
      </c>
      <c r="G37" s="202">
        <v>0.80694444444444458</v>
      </c>
      <c r="H37" s="170">
        <v>0.97361111111111109</v>
      </c>
    </row>
    <row r="38" spans="1:9" s="189" customFormat="1" ht="15" customHeight="1" thickBot="1" x14ac:dyDescent="0.25">
      <c r="A38" s="148"/>
      <c r="B38" s="377"/>
      <c r="C38" s="207"/>
      <c r="D38" s="208"/>
      <c r="E38" s="209"/>
      <c r="F38" s="209"/>
      <c r="G38" s="209"/>
      <c r="H38" s="210"/>
    </row>
    <row r="39" spans="1:9" s="189" customFormat="1" ht="15" customHeight="1" x14ac:dyDescent="0.2">
      <c r="A39" s="148"/>
      <c r="B39" s="211"/>
      <c r="C39" s="151"/>
      <c r="D39" s="151"/>
      <c r="E39" s="151"/>
      <c r="F39" s="151"/>
      <c r="H39" s="212"/>
    </row>
    <row r="40" spans="1:9" s="189" customFormat="1" ht="15" customHeight="1" x14ac:dyDescent="0.2">
      <c r="A40" s="148"/>
      <c r="B40" s="211" t="s">
        <v>104</v>
      </c>
      <c r="C40" s="151"/>
      <c r="D40" s="151"/>
      <c r="E40" s="151"/>
      <c r="F40" s="151"/>
      <c r="H40" s="212"/>
    </row>
    <row r="41" spans="1:9" s="189" customFormat="1" ht="15" customHeight="1" x14ac:dyDescent="0.2">
      <c r="A41" s="148"/>
      <c r="B41" s="211" t="s">
        <v>44</v>
      </c>
      <c r="C41" s="151"/>
      <c r="D41" s="213"/>
      <c r="E41" s="213"/>
      <c r="F41" s="213"/>
      <c r="G41" s="212"/>
      <c r="H41" s="212"/>
      <c r="I41" s="212"/>
    </row>
    <row r="42" spans="1:9" s="318" customFormat="1" ht="12.95" customHeight="1" x14ac:dyDescent="0.2">
      <c r="A42" s="317"/>
      <c r="B42" s="317" t="s">
        <v>10</v>
      </c>
      <c r="C42" s="317"/>
      <c r="D42" s="317"/>
      <c r="E42" s="317"/>
      <c r="F42" s="317"/>
    </row>
    <row r="43" spans="1:9" s="318" customFormat="1" ht="12.95" customHeight="1" x14ac:dyDescent="0.2">
      <c r="A43" s="317"/>
      <c r="B43" s="317" t="s">
        <v>12</v>
      </c>
      <c r="C43" s="317"/>
      <c r="D43" s="317"/>
      <c r="E43" s="317"/>
      <c r="F43" s="317"/>
    </row>
    <row r="44" spans="1:9" s="318" customFormat="1" ht="12.95" customHeight="1" x14ac:dyDescent="0.2">
      <c r="A44" s="317"/>
      <c r="B44" s="317" t="s">
        <v>9</v>
      </c>
      <c r="C44" s="317"/>
      <c r="D44" s="317"/>
      <c r="E44" s="319"/>
      <c r="F44" s="319"/>
    </row>
    <row r="45" spans="1:9" s="318" customFormat="1" ht="12.95" customHeight="1" x14ac:dyDescent="0.2">
      <c r="A45" s="317"/>
      <c r="B45" s="214" t="s">
        <v>14</v>
      </c>
      <c r="C45" s="317"/>
      <c r="D45" s="320"/>
      <c r="E45" s="321"/>
      <c r="F45" s="321"/>
      <c r="G45" s="321"/>
      <c r="H45" s="322"/>
      <c r="I45" s="322"/>
    </row>
    <row r="46" spans="1:9" s="318" customFormat="1" ht="12.95" customHeight="1" x14ac:dyDescent="0.2">
      <c r="A46" s="317"/>
      <c r="B46" s="317" t="s">
        <v>11</v>
      </c>
      <c r="C46" s="317"/>
      <c r="D46" s="323"/>
      <c r="E46" s="323"/>
      <c r="F46" s="323"/>
    </row>
    <row r="47" spans="1:9" s="318" customFormat="1" ht="12.95" customHeight="1" x14ac:dyDescent="0.2">
      <c r="A47" s="317"/>
      <c r="B47" s="317" t="s">
        <v>13</v>
      </c>
      <c r="C47" s="317"/>
      <c r="D47" s="323"/>
      <c r="E47" s="323"/>
      <c r="F47" s="323"/>
    </row>
    <row r="48" spans="1:9" s="318" customFormat="1" ht="12.95" customHeight="1" x14ac:dyDescent="0.2">
      <c r="A48" s="317"/>
      <c r="B48" s="214" t="s">
        <v>42</v>
      </c>
      <c r="C48" s="214"/>
      <c r="D48" s="323"/>
      <c r="E48" s="323"/>
      <c r="F48" s="323"/>
    </row>
    <row r="49" spans="1:8" s="189" customFormat="1" ht="15.95" customHeight="1" x14ac:dyDescent="0.2">
      <c r="A49" s="148"/>
      <c r="B49" s="148"/>
      <c r="C49" s="214"/>
      <c r="D49" s="151"/>
      <c r="E49" s="151"/>
      <c r="F49" s="151"/>
      <c r="H49" s="212"/>
    </row>
    <row r="50" spans="1:8" s="189" customFormat="1" ht="18" x14ac:dyDescent="0.25">
      <c r="A50" s="148"/>
      <c r="B50" s="148"/>
      <c r="C50" s="215"/>
      <c r="D50" s="216"/>
      <c r="E50" s="217"/>
      <c r="F50" s="218"/>
      <c r="H50" s="212"/>
    </row>
    <row r="51" spans="1:8" s="189" customFormat="1" x14ac:dyDescent="0.2">
      <c r="A51" s="148"/>
      <c r="B51" s="148"/>
      <c r="C51" s="148"/>
      <c r="E51" s="218"/>
      <c r="F51" s="218"/>
      <c r="H51" s="212"/>
    </row>
    <row r="53" spans="1:8" s="189" customFormat="1" x14ac:dyDescent="0.2">
      <c r="A53" s="148"/>
      <c r="B53" s="148"/>
      <c r="C53" s="148"/>
      <c r="H53" s="212"/>
    </row>
    <row r="55" spans="1:8" s="189" customFormat="1" x14ac:dyDescent="0.2">
      <c r="A55" s="148"/>
      <c r="B55" s="148"/>
      <c r="C55" s="148"/>
      <c r="H55" s="212"/>
    </row>
  </sheetData>
  <mergeCells count="5">
    <mergeCell ref="C1:F1"/>
    <mergeCell ref="B35:B36"/>
    <mergeCell ref="B37:B38"/>
    <mergeCell ref="B6:B7"/>
    <mergeCell ref="B8:B9"/>
  </mergeCells>
  <printOptions horizontalCentered="1"/>
  <pageMargins left="0" right="0" top="0" bottom="0" header="0.31496062992125984" footer="0.31496062992125984"/>
  <pageSetup paperSize="8"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zoomScaleNormal="100" workbookViewId="0">
      <selection activeCell="H22" sqref="H22"/>
    </sheetView>
  </sheetViews>
  <sheetFormatPr defaultColWidth="9.140625" defaultRowHeight="15" x14ac:dyDescent="0.25"/>
  <cols>
    <col min="1" max="1" width="41.7109375" customWidth="1"/>
    <col min="2" max="2" width="47.7109375" customWidth="1"/>
    <col min="3" max="3" width="4.140625" customWidth="1"/>
    <col min="4" max="5" width="13.7109375" customWidth="1"/>
  </cols>
  <sheetData>
    <row r="1" spans="1:5" ht="30" customHeight="1" thickBot="1" x14ac:dyDescent="0.3">
      <c r="A1" s="288"/>
      <c r="B1" s="383" t="s">
        <v>148</v>
      </c>
      <c r="C1" s="383"/>
      <c r="D1" s="383"/>
      <c r="E1" s="384"/>
    </row>
    <row r="2" spans="1:5" ht="18" customHeight="1" x14ac:dyDescent="0.25">
      <c r="A2" s="20" t="s">
        <v>3</v>
      </c>
      <c r="B2" s="21"/>
      <c r="C2" s="299"/>
      <c r="D2" s="262" t="s">
        <v>162</v>
      </c>
      <c r="E2" s="241" t="s">
        <v>125</v>
      </c>
    </row>
    <row r="3" spans="1:5" ht="42" customHeight="1" x14ac:dyDescent="0.25">
      <c r="A3" s="8" t="s">
        <v>4</v>
      </c>
      <c r="B3" s="9"/>
      <c r="C3" s="297"/>
      <c r="D3" s="263" t="s">
        <v>133</v>
      </c>
      <c r="E3" s="29" t="s">
        <v>128</v>
      </c>
    </row>
    <row r="4" spans="1:5" ht="16.5" thickBot="1" x14ac:dyDescent="0.3">
      <c r="A4" s="48" t="s">
        <v>7</v>
      </c>
      <c r="B4" s="49"/>
      <c r="C4" s="74"/>
      <c r="D4" s="36">
        <v>21</v>
      </c>
      <c r="E4" s="248">
        <v>49</v>
      </c>
    </row>
    <row r="5" spans="1:5" x14ac:dyDescent="0.25">
      <c r="A5" s="23" t="s">
        <v>8</v>
      </c>
      <c r="B5" s="50"/>
      <c r="C5" s="19"/>
      <c r="D5" s="26"/>
      <c r="E5" s="86"/>
    </row>
    <row r="6" spans="1:5" ht="20.100000000000001" customHeight="1" x14ac:dyDescent="0.25">
      <c r="A6" s="382" t="s">
        <v>62</v>
      </c>
      <c r="B6" s="98" t="s">
        <v>5</v>
      </c>
      <c r="C6" s="110" t="s">
        <v>2</v>
      </c>
      <c r="D6" s="118"/>
      <c r="E6" s="95">
        <v>0.9159722222222223</v>
      </c>
    </row>
    <row r="7" spans="1:5" ht="20.100000000000001" customHeight="1" x14ac:dyDescent="0.25">
      <c r="A7" s="382"/>
      <c r="B7" s="98" t="s">
        <v>150</v>
      </c>
      <c r="C7" s="110" t="s">
        <v>1</v>
      </c>
      <c r="D7" s="67"/>
      <c r="E7" s="53">
        <v>0.92013888888888884</v>
      </c>
    </row>
    <row r="8" spans="1:5" ht="20.100000000000001" customHeight="1" x14ac:dyDescent="0.25">
      <c r="A8" s="119" t="s">
        <v>64</v>
      </c>
      <c r="B8" s="64" t="s">
        <v>74</v>
      </c>
      <c r="C8" s="111" t="s">
        <v>2</v>
      </c>
      <c r="D8" s="69"/>
      <c r="E8" s="140">
        <v>0.92499999999999993</v>
      </c>
    </row>
    <row r="9" spans="1:5" ht="20.100000000000001" customHeight="1" x14ac:dyDescent="0.25">
      <c r="A9" s="145" t="s">
        <v>65</v>
      </c>
      <c r="B9" s="64" t="s">
        <v>66</v>
      </c>
      <c r="C9" s="111" t="s">
        <v>1</v>
      </c>
      <c r="D9" s="69"/>
      <c r="E9" s="140">
        <v>0.93402777777777779</v>
      </c>
    </row>
    <row r="10" spans="1:5" ht="20.100000000000001" customHeight="1" x14ac:dyDescent="0.25">
      <c r="A10" s="145" t="s">
        <v>67</v>
      </c>
      <c r="B10" s="64" t="s">
        <v>68</v>
      </c>
      <c r="C10" s="111" t="s">
        <v>1</v>
      </c>
      <c r="D10" s="69"/>
      <c r="E10" s="140">
        <v>0.93819444444444444</v>
      </c>
    </row>
    <row r="11" spans="1:5" ht="20.100000000000001" customHeight="1" x14ac:dyDescent="0.25">
      <c r="A11" s="145" t="s">
        <v>69</v>
      </c>
      <c r="B11" s="64" t="s">
        <v>86</v>
      </c>
      <c r="C11" s="111" t="s">
        <v>1</v>
      </c>
      <c r="D11" s="69"/>
      <c r="E11" s="140">
        <v>0.94444444444444453</v>
      </c>
    </row>
    <row r="12" spans="1:5" ht="20.100000000000001" customHeight="1" x14ac:dyDescent="0.25">
      <c r="A12" s="371" t="s">
        <v>70</v>
      </c>
      <c r="B12" s="98" t="s">
        <v>87</v>
      </c>
      <c r="C12" s="111" t="s">
        <v>2</v>
      </c>
      <c r="D12" s="132">
        <v>0.67361111111111116</v>
      </c>
      <c r="E12" s="140">
        <v>0.95416666666666661</v>
      </c>
    </row>
    <row r="13" spans="1:5" ht="20.100000000000001" customHeight="1" x14ac:dyDescent="0.25">
      <c r="A13" s="373"/>
      <c r="B13" s="98" t="s">
        <v>150</v>
      </c>
      <c r="C13" s="111" t="s">
        <v>1</v>
      </c>
      <c r="D13" s="62">
        <v>0.67847222222222225</v>
      </c>
      <c r="E13" s="140">
        <v>0.95486111111111116</v>
      </c>
    </row>
    <row r="14" spans="1:5" ht="20.100000000000001" customHeight="1" x14ac:dyDescent="0.25">
      <c r="A14" s="326" t="s">
        <v>75</v>
      </c>
      <c r="B14" s="64" t="s">
        <v>76</v>
      </c>
      <c r="C14" s="111" t="s">
        <v>1</v>
      </c>
      <c r="D14" s="18">
        <v>0.68472222222222223</v>
      </c>
      <c r="E14" s="54">
        <v>0.96111111111111114</v>
      </c>
    </row>
    <row r="15" spans="1:5" ht="20.100000000000001" customHeight="1" x14ac:dyDescent="0.25">
      <c r="A15" s="326" t="s">
        <v>77</v>
      </c>
      <c r="B15" s="64" t="s">
        <v>88</v>
      </c>
      <c r="C15" s="111" t="s">
        <v>1</v>
      </c>
      <c r="D15" s="18">
        <v>0.69097222222222221</v>
      </c>
      <c r="E15" s="54">
        <v>0.96666666666666667</v>
      </c>
    </row>
    <row r="16" spans="1:5" ht="20.100000000000001" customHeight="1" x14ac:dyDescent="0.25">
      <c r="A16" s="325" t="s">
        <v>78</v>
      </c>
      <c r="B16" s="64" t="s">
        <v>79</v>
      </c>
      <c r="C16" s="111" t="s">
        <v>1</v>
      </c>
      <c r="D16" s="18">
        <v>0.69930555555555562</v>
      </c>
      <c r="E16" s="54">
        <v>0.97499999999999998</v>
      </c>
    </row>
    <row r="17" spans="1:5" ht="20.100000000000001" customHeight="1" x14ac:dyDescent="0.25">
      <c r="A17" s="325" t="s">
        <v>80</v>
      </c>
      <c r="B17" s="64" t="s">
        <v>81</v>
      </c>
      <c r="C17" s="111" t="s">
        <v>1</v>
      </c>
      <c r="D17" s="18">
        <v>0.70486111111111116</v>
      </c>
      <c r="E17" s="54">
        <v>0.98055555555555562</v>
      </c>
    </row>
    <row r="18" spans="1:5" ht="20.100000000000001" customHeight="1" x14ac:dyDescent="0.25">
      <c r="A18" s="324" t="s">
        <v>82</v>
      </c>
      <c r="B18" s="64" t="s">
        <v>83</v>
      </c>
      <c r="C18" s="111" t="s">
        <v>1</v>
      </c>
      <c r="D18" s="18">
        <v>0.71944444444444444</v>
      </c>
      <c r="E18" s="54">
        <v>0.99513888888888891</v>
      </c>
    </row>
    <row r="19" spans="1:5" ht="20.100000000000001" customHeight="1" thickBot="1" x14ac:dyDescent="0.3">
      <c r="A19" s="327" t="s">
        <v>84</v>
      </c>
      <c r="B19" s="126" t="s">
        <v>85</v>
      </c>
      <c r="C19" s="112" t="s">
        <v>2</v>
      </c>
      <c r="D19" s="121">
        <v>0.72361111111111109</v>
      </c>
      <c r="E19" s="309">
        <v>0.99930555555555556</v>
      </c>
    </row>
    <row r="20" spans="1:5" ht="20.100000000000001" customHeight="1" thickBot="1" x14ac:dyDescent="0.3">
      <c r="A20" s="137"/>
      <c r="B20" s="122"/>
      <c r="C20" s="123"/>
      <c r="D20" s="124"/>
      <c r="E20" s="88"/>
    </row>
    <row r="21" spans="1:5" ht="19.5" customHeight="1" x14ac:dyDescent="0.25">
      <c r="A21" s="20" t="s">
        <v>3</v>
      </c>
      <c r="B21" s="21"/>
      <c r="C21" s="26"/>
      <c r="D21" s="240" t="s">
        <v>143</v>
      </c>
    </row>
    <row r="22" spans="1:5" ht="42" customHeight="1" x14ac:dyDescent="0.25">
      <c r="A22" s="8" t="s">
        <v>4</v>
      </c>
      <c r="B22" s="12"/>
      <c r="C22" s="13"/>
      <c r="D22" s="27" t="s">
        <v>128</v>
      </c>
    </row>
    <row r="23" spans="1:5" ht="16.5" thickBot="1" x14ac:dyDescent="0.3">
      <c r="A23" s="48" t="s">
        <v>7</v>
      </c>
      <c r="B23" s="49"/>
      <c r="C23" s="74"/>
      <c r="D23" s="141">
        <v>49</v>
      </c>
    </row>
    <row r="24" spans="1:5" ht="15.75" x14ac:dyDescent="0.25">
      <c r="A24" s="134" t="s">
        <v>8</v>
      </c>
      <c r="B24" s="135"/>
      <c r="C24" s="136">
        <v>5.5555555555555558E-3</v>
      </c>
      <c r="D24" s="125"/>
    </row>
    <row r="25" spans="1:5" ht="20.100000000000001" customHeight="1" x14ac:dyDescent="0.25">
      <c r="A25" s="97" t="s">
        <v>84</v>
      </c>
      <c r="B25" s="147" t="s">
        <v>85</v>
      </c>
      <c r="C25" s="115" t="s">
        <v>1</v>
      </c>
      <c r="D25" s="17">
        <v>0.19513888888888889</v>
      </c>
    </row>
    <row r="26" spans="1:5" ht="20.100000000000001" customHeight="1" x14ac:dyDescent="0.25">
      <c r="A26" s="324" t="s">
        <v>82</v>
      </c>
      <c r="B26" s="64" t="s">
        <v>83</v>
      </c>
      <c r="C26" s="115" t="s">
        <v>1</v>
      </c>
      <c r="D26" s="18">
        <v>0.20069444444444443</v>
      </c>
    </row>
    <row r="27" spans="1:5" ht="20.100000000000001" customHeight="1" x14ac:dyDescent="0.25">
      <c r="A27" s="325" t="s">
        <v>80</v>
      </c>
      <c r="B27" s="64" t="s">
        <v>81</v>
      </c>
      <c r="C27" s="115" t="s">
        <v>1</v>
      </c>
      <c r="D27" s="18">
        <v>0.21527777777777779</v>
      </c>
    </row>
    <row r="28" spans="1:5" ht="20.100000000000001" customHeight="1" x14ac:dyDescent="0.25">
      <c r="A28" s="325" t="s">
        <v>78</v>
      </c>
      <c r="B28" s="64" t="s">
        <v>79</v>
      </c>
      <c r="C28" s="115" t="s">
        <v>1</v>
      </c>
      <c r="D28" s="18">
        <v>0.22083333333333333</v>
      </c>
    </row>
    <row r="29" spans="1:5" ht="20.100000000000001" customHeight="1" x14ac:dyDescent="0.25">
      <c r="A29" s="326" t="s">
        <v>77</v>
      </c>
      <c r="B29" s="64" t="s">
        <v>88</v>
      </c>
      <c r="C29" s="115" t="s">
        <v>1</v>
      </c>
      <c r="D29" s="18">
        <v>0.22916666666666666</v>
      </c>
    </row>
    <row r="30" spans="1:5" ht="20.100000000000001" customHeight="1" x14ac:dyDescent="0.25">
      <c r="A30" s="326" t="s">
        <v>75</v>
      </c>
      <c r="B30" s="64" t="s">
        <v>76</v>
      </c>
      <c r="C30" s="115" t="s">
        <v>1</v>
      </c>
      <c r="D30" s="18">
        <v>0.23472222222222219</v>
      </c>
    </row>
    <row r="31" spans="1:5" ht="20.100000000000001" customHeight="1" x14ac:dyDescent="0.25">
      <c r="A31" s="380" t="s">
        <v>70</v>
      </c>
      <c r="B31" s="98" t="s">
        <v>89</v>
      </c>
      <c r="C31" s="115" t="s">
        <v>2</v>
      </c>
      <c r="D31" s="17">
        <v>0.24027777777777778</v>
      </c>
    </row>
    <row r="32" spans="1:5" ht="20.100000000000001" customHeight="1" x14ac:dyDescent="0.25">
      <c r="A32" s="381"/>
      <c r="B32" s="99" t="s">
        <v>152</v>
      </c>
      <c r="C32" s="115" t="s">
        <v>1</v>
      </c>
      <c r="D32" s="246"/>
    </row>
    <row r="33" spans="1:6" ht="20.100000000000001" customHeight="1" x14ac:dyDescent="0.25">
      <c r="A33" s="113" t="s">
        <v>69</v>
      </c>
      <c r="B33" s="146" t="s">
        <v>86</v>
      </c>
      <c r="C33" s="115" t="s">
        <v>1</v>
      </c>
      <c r="D33" s="18"/>
    </row>
    <row r="34" spans="1:6" ht="20.100000000000001" customHeight="1" x14ac:dyDescent="0.25">
      <c r="A34" s="113" t="s">
        <v>67</v>
      </c>
      <c r="B34" s="64" t="s">
        <v>68</v>
      </c>
      <c r="C34" s="115" t="s">
        <v>1</v>
      </c>
      <c r="D34" s="18"/>
    </row>
    <row r="35" spans="1:6" ht="20.100000000000001" customHeight="1" x14ac:dyDescent="0.25">
      <c r="A35" s="114" t="s">
        <v>65</v>
      </c>
      <c r="B35" s="64" t="s">
        <v>66</v>
      </c>
      <c r="C35" s="115" t="s">
        <v>1</v>
      </c>
      <c r="D35" s="18"/>
    </row>
    <row r="36" spans="1:6" ht="20.100000000000001" customHeight="1" x14ac:dyDescent="0.25">
      <c r="A36" s="120" t="str">
        <f>A8</f>
        <v>Słotwiny</v>
      </c>
      <c r="B36" s="64" t="s">
        <v>74</v>
      </c>
      <c r="C36" s="115" t="s">
        <v>2</v>
      </c>
      <c r="D36" s="18"/>
    </row>
    <row r="37" spans="1:6" ht="20.100000000000001" customHeight="1" x14ac:dyDescent="0.25">
      <c r="A37" s="371" t="str">
        <f>A6</f>
        <v>Koluszki</v>
      </c>
      <c r="B37" s="108" t="s">
        <v>151</v>
      </c>
      <c r="C37" s="116" t="s">
        <v>2</v>
      </c>
      <c r="D37" s="17"/>
    </row>
    <row r="38" spans="1:6" ht="21.95" customHeight="1" thickBot="1" x14ac:dyDescent="0.3">
      <c r="A38" s="372"/>
      <c r="B38" s="109" t="s">
        <v>6</v>
      </c>
      <c r="C38" s="117" t="s">
        <v>1</v>
      </c>
      <c r="D38" s="127"/>
    </row>
    <row r="39" spans="1:6" ht="20.100000000000001" customHeight="1" x14ac:dyDescent="0.25">
      <c r="A39" s="87"/>
      <c r="B39" s="122"/>
      <c r="C39" s="128"/>
      <c r="D39" s="129"/>
    </row>
    <row r="40" spans="1:6" ht="14.1" customHeight="1" x14ac:dyDescent="0.25">
      <c r="A40" s="25" t="s">
        <v>90</v>
      </c>
      <c r="B40" s="9"/>
      <c r="C40" s="9"/>
      <c r="D40" s="358" t="s">
        <v>160</v>
      </c>
      <c r="E40" s="9"/>
    </row>
    <row r="41" spans="1:6" ht="14.1" customHeight="1" x14ac:dyDescent="0.25">
      <c r="A41" s="25" t="s">
        <v>71</v>
      </c>
      <c r="B41" s="9"/>
      <c r="C41" s="82"/>
      <c r="D41" s="138"/>
      <c r="E41" s="9"/>
    </row>
    <row r="42" spans="1:6" ht="15.75" x14ac:dyDescent="0.25">
      <c r="A42" s="310" t="s">
        <v>14</v>
      </c>
      <c r="B42" s="310"/>
      <c r="C42" s="310"/>
      <c r="D42" s="310"/>
      <c r="E42" s="212"/>
      <c r="F42" s="212"/>
    </row>
    <row r="43" spans="1:6" ht="15.75" x14ac:dyDescent="0.25">
      <c r="A43" s="314" t="s">
        <v>11</v>
      </c>
      <c r="B43" s="314"/>
      <c r="C43" s="310"/>
      <c r="D43" s="310"/>
      <c r="E43" s="212"/>
      <c r="F43" s="212"/>
    </row>
  </sheetData>
  <mergeCells count="5">
    <mergeCell ref="A31:A32"/>
    <mergeCell ref="A37:A38"/>
    <mergeCell ref="A6:A7"/>
    <mergeCell ref="A12:A13"/>
    <mergeCell ref="B1:E1"/>
  </mergeCells>
  <pageMargins left="0.7" right="0.7" top="0.75" bottom="0.75" header="0.3" footer="0.3"/>
  <pageSetup paperSize="9" scale="31" orientation="portrait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44"/>
  <sheetViews>
    <sheetView topLeftCell="B1" zoomScaleNormal="100" workbookViewId="0">
      <selection activeCell="C1" sqref="C1:F1"/>
    </sheetView>
  </sheetViews>
  <sheetFormatPr defaultColWidth="9.140625" defaultRowHeight="14.25" x14ac:dyDescent="0.2"/>
  <cols>
    <col min="1" max="1" width="17.28515625" style="148" hidden="1" customWidth="1"/>
    <col min="2" max="2" width="29.85546875" style="148" customWidth="1"/>
    <col min="3" max="3" width="67.28515625" style="148" customWidth="1"/>
    <col min="4" max="4" width="4.140625" style="189" customWidth="1"/>
    <col min="5" max="5" width="13.7109375" style="189" customWidth="1"/>
    <col min="6" max="6" width="13.7109375" style="218" customWidth="1"/>
    <col min="7" max="7" width="9.140625" style="148" customWidth="1"/>
    <col min="8" max="16384" width="9.140625" style="148"/>
  </cols>
  <sheetData>
    <row r="1" spans="2:8" customFormat="1" ht="30" customHeight="1" thickBot="1" x14ac:dyDescent="0.3">
      <c r="B1" s="291"/>
      <c r="C1" s="387" t="s">
        <v>149</v>
      </c>
      <c r="D1" s="387"/>
      <c r="E1" s="387"/>
      <c r="F1" s="388"/>
    </row>
    <row r="2" spans="2:8" s="7" customFormat="1" ht="20.25" customHeight="1" x14ac:dyDescent="0.25">
      <c r="B2" s="256" t="s">
        <v>3</v>
      </c>
      <c r="C2" s="151"/>
      <c r="D2" s="296"/>
      <c r="E2" s="289" t="s">
        <v>130</v>
      </c>
      <c r="F2" s="290"/>
    </row>
    <row r="3" spans="2:8" s="153" customFormat="1" ht="50.1" customHeight="1" x14ac:dyDescent="0.25">
      <c r="B3" s="256" t="s">
        <v>4</v>
      </c>
      <c r="C3" s="151"/>
      <c r="D3" s="297"/>
      <c r="E3" s="259" t="s">
        <v>128</v>
      </c>
      <c r="F3" s="154"/>
    </row>
    <row r="4" spans="2:8" s="159" customFormat="1" ht="19.5" customHeight="1" thickBot="1" x14ac:dyDescent="0.3">
      <c r="B4" s="264" t="s">
        <v>7</v>
      </c>
      <c r="C4" s="265"/>
      <c r="D4" s="298"/>
      <c r="E4" s="192">
        <v>49</v>
      </c>
      <c r="F4" s="158"/>
    </row>
    <row r="5" spans="2:8" s="153" customFormat="1" ht="15" x14ac:dyDescent="0.25">
      <c r="B5" s="251" t="s">
        <v>8</v>
      </c>
      <c r="C5" s="252"/>
      <c r="D5" s="253"/>
      <c r="E5" s="160"/>
      <c r="F5" s="162"/>
    </row>
    <row r="6" spans="2:8" s="153" customFormat="1" ht="21.95" customHeight="1" x14ac:dyDescent="0.25">
      <c r="B6" s="220" t="s">
        <v>47</v>
      </c>
      <c r="C6" s="177" t="s">
        <v>120</v>
      </c>
      <c r="D6" s="168" t="s">
        <v>1</v>
      </c>
      <c r="E6" s="202">
        <v>0.16180555555555556</v>
      </c>
      <c r="F6" s="221"/>
    </row>
    <row r="7" spans="2:8" s="153" customFormat="1" ht="21.95" customHeight="1" x14ac:dyDescent="0.25">
      <c r="B7" s="175" t="s">
        <v>47</v>
      </c>
      <c r="C7" s="177" t="s">
        <v>59</v>
      </c>
      <c r="D7" s="168" t="s">
        <v>1</v>
      </c>
      <c r="E7" s="203">
        <v>0.16319444444444445</v>
      </c>
      <c r="F7" s="221"/>
    </row>
    <row r="8" spans="2:8" s="153" customFormat="1" ht="21.95" customHeight="1" x14ac:dyDescent="0.25">
      <c r="B8" s="175" t="s">
        <v>48</v>
      </c>
      <c r="C8" s="177" t="s">
        <v>49</v>
      </c>
      <c r="D8" s="168" t="s">
        <v>1</v>
      </c>
      <c r="E8" s="203">
        <v>0.16597222222222222</v>
      </c>
      <c r="F8" s="221"/>
    </row>
    <row r="9" spans="2:8" s="153" customFormat="1" ht="21.95" customHeight="1" x14ac:dyDescent="0.25">
      <c r="B9" s="175" t="s">
        <v>50</v>
      </c>
      <c r="C9" s="177" t="s">
        <v>60</v>
      </c>
      <c r="D9" s="168" t="s">
        <v>1</v>
      </c>
      <c r="E9" s="203">
        <v>0.17152777777777775</v>
      </c>
      <c r="F9" s="221"/>
    </row>
    <row r="10" spans="2:8" s="153" customFormat="1" ht="21.95" customHeight="1" x14ac:dyDescent="0.25">
      <c r="B10" s="175" t="s">
        <v>50</v>
      </c>
      <c r="C10" s="177" t="s">
        <v>51</v>
      </c>
      <c r="D10" s="168" t="s">
        <v>1</v>
      </c>
      <c r="E10" s="203">
        <v>0.17291666666666669</v>
      </c>
      <c r="F10" s="221"/>
    </row>
    <row r="11" spans="2:8" s="153" customFormat="1" ht="21.95" customHeight="1" x14ac:dyDescent="0.25">
      <c r="B11" s="175" t="s">
        <v>52</v>
      </c>
      <c r="C11" s="177" t="s">
        <v>53</v>
      </c>
      <c r="D11" s="168" t="s">
        <v>1</v>
      </c>
      <c r="E11" s="203">
        <v>0.17777777777777778</v>
      </c>
      <c r="F11" s="221"/>
    </row>
    <row r="12" spans="2:8" s="153" customFormat="1" ht="21.95" customHeight="1" x14ac:dyDescent="0.25">
      <c r="B12" s="175" t="s">
        <v>54</v>
      </c>
      <c r="C12" s="177" t="s">
        <v>61</v>
      </c>
      <c r="D12" s="168" t="s">
        <v>1</v>
      </c>
      <c r="E12" s="203">
        <v>0.18124999999999999</v>
      </c>
      <c r="F12" s="221"/>
    </row>
    <row r="13" spans="2:8" s="153" customFormat="1" ht="21.95" customHeight="1" x14ac:dyDescent="0.25">
      <c r="B13" s="171" t="s">
        <v>55</v>
      </c>
      <c r="C13" s="177" t="s">
        <v>127</v>
      </c>
      <c r="D13" s="168" t="s">
        <v>2</v>
      </c>
      <c r="E13" s="244">
        <v>0.18958333333333333</v>
      </c>
      <c r="F13" s="221"/>
    </row>
    <row r="14" spans="2:8" s="153" customFormat="1" ht="21.95" customHeight="1" x14ac:dyDescent="0.25">
      <c r="B14" s="175" t="s">
        <v>56</v>
      </c>
      <c r="C14" s="177" t="s">
        <v>57</v>
      </c>
      <c r="D14" s="168" t="s">
        <v>1</v>
      </c>
      <c r="E14" s="203">
        <v>0.19652777777777777</v>
      </c>
      <c r="F14" s="221"/>
    </row>
    <row r="15" spans="2:8" s="153" customFormat="1" ht="15.95" customHeight="1" x14ac:dyDescent="0.25">
      <c r="B15" s="389" t="s">
        <v>28</v>
      </c>
      <c r="C15" s="303" t="s">
        <v>151</v>
      </c>
      <c r="D15" s="168" t="s">
        <v>2</v>
      </c>
      <c r="E15" s="202">
        <v>0.20208333333333331</v>
      </c>
      <c r="F15" s="222"/>
      <c r="H15" s="245"/>
    </row>
    <row r="16" spans="2:8" s="153" customFormat="1" ht="15.95" customHeight="1" x14ac:dyDescent="0.25">
      <c r="B16" s="389"/>
      <c r="C16" s="303" t="s">
        <v>152</v>
      </c>
      <c r="D16" s="168" t="s">
        <v>1</v>
      </c>
      <c r="E16" s="315">
        <v>0.20694444444444446</v>
      </c>
      <c r="F16" s="316"/>
    </row>
    <row r="17" spans="1:6" s="153" customFormat="1" ht="24" customHeight="1" x14ac:dyDescent="0.25">
      <c r="B17" s="178" t="s">
        <v>45</v>
      </c>
      <c r="C17" s="177" t="s">
        <v>116</v>
      </c>
      <c r="D17" s="168" t="s">
        <v>1</v>
      </c>
      <c r="E17" s="223"/>
      <c r="F17" s="173"/>
    </row>
    <row r="18" spans="1:6" s="153" customFormat="1" ht="23.25" customHeight="1" x14ac:dyDescent="0.25">
      <c r="B18" s="224" t="s">
        <v>27</v>
      </c>
      <c r="C18" s="225" t="s">
        <v>117</v>
      </c>
      <c r="D18" s="168" t="s">
        <v>1</v>
      </c>
      <c r="E18" s="223"/>
      <c r="F18" s="226"/>
    </row>
    <row r="19" spans="1:6" s="153" customFormat="1" ht="15.95" customHeight="1" thickBot="1" x14ac:dyDescent="0.3">
      <c r="B19" s="377" t="s">
        <v>0</v>
      </c>
      <c r="C19" s="303" t="s">
        <v>151</v>
      </c>
      <c r="D19" s="227" t="s">
        <v>2</v>
      </c>
      <c r="E19" s="227"/>
      <c r="F19" s="226"/>
    </row>
    <row r="20" spans="1:6" s="153" customFormat="1" ht="15.95" customHeight="1" thickBot="1" x14ac:dyDescent="0.3">
      <c r="B20" s="377"/>
      <c r="C20" s="207" t="s">
        <v>6</v>
      </c>
      <c r="D20" s="179" t="s">
        <v>1</v>
      </c>
      <c r="E20" s="179"/>
      <c r="F20" s="228"/>
    </row>
    <row r="21" spans="1:6" s="153" customFormat="1" ht="15.75" customHeight="1" thickBot="1" x14ac:dyDescent="0.3">
      <c r="A21"/>
      <c r="B21" s="181"/>
      <c r="C21" s="182"/>
      <c r="D21" s="183"/>
      <c r="E21" s="183"/>
      <c r="F21" s="184"/>
    </row>
    <row r="22" spans="1:6" s="189" customFormat="1" ht="21" customHeight="1" x14ac:dyDescent="0.2">
      <c r="A22" s="148"/>
      <c r="B22" s="185" t="s">
        <v>3</v>
      </c>
      <c r="C22" s="186"/>
      <c r="D22" s="300"/>
      <c r="E22" s="229"/>
      <c r="F22" s="230" t="s">
        <v>129</v>
      </c>
    </row>
    <row r="23" spans="1:6" s="189" customFormat="1" ht="50.25" customHeight="1" x14ac:dyDescent="0.2">
      <c r="A23" s="148"/>
      <c r="B23" s="150" t="s">
        <v>4</v>
      </c>
      <c r="C23" s="190"/>
      <c r="D23" s="297"/>
      <c r="E23" s="259"/>
      <c r="F23" s="154" t="s">
        <v>128</v>
      </c>
    </row>
    <row r="24" spans="1:6" s="189" customFormat="1" ht="18.75" customHeight="1" thickBot="1" x14ac:dyDescent="0.25">
      <c r="A24" s="148"/>
      <c r="B24" s="219" t="s">
        <v>7</v>
      </c>
      <c r="C24" s="157"/>
      <c r="D24" s="301"/>
      <c r="E24" s="192"/>
      <c r="F24" s="158">
        <v>49</v>
      </c>
    </row>
    <row r="25" spans="1:6" s="189" customFormat="1" ht="15" x14ac:dyDescent="0.2">
      <c r="A25" s="148"/>
      <c r="B25" s="195" t="s">
        <v>8</v>
      </c>
      <c r="C25" s="196"/>
      <c r="D25" s="231">
        <v>5.5555555555555549E-3</v>
      </c>
      <c r="E25" s="231"/>
      <c r="F25" s="199"/>
    </row>
    <row r="26" spans="1:6" s="189" customFormat="1" ht="15" customHeight="1" x14ac:dyDescent="0.2">
      <c r="A26" s="148"/>
      <c r="B26" s="386" t="s">
        <v>0</v>
      </c>
      <c r="C26" s="303" t="s">
        <v>153</v>
      </c>
      <c r="D26" s="201" t="s">
        <v>2</v>
      </c>
      <c r="E26" s="201"/>
      <c r="F26" s="232"/>
    </row>
    <row r="27" spans="1:6" s="189" customFormat="1" ht="15.75" customHeight="1" x14ac:dyDescent="0.2">
      <c r="A27" s="148"/>
      <c r="B27" s="386"/>
      <c r="C27" s="304" t="s">
        <v>150</v>
      </c>
      <c r="D27" s="201" t="s">
        <v>1</v>
      </c>
      <c r="E27" s="201"/>
      <c r="F27" s="170"/>
    </row>
    <row r="28" spans="1:6" s="189" customFormat="1" ht="15.95" customHeight="1" x14ac:dyDescent="0.2">
      <c r="A28" s="148"/>
      <c r="B28" s="233" t="s">
        <v>27</v>
      </c>
      <c r="C28" s="225" t="s">
        <v>118</v>
      </c>
      <c r="D28" s="201" t="s">
        <v>2</v>
      </c>
      <c r="E28" s="201"/>
      <c r="F28" s="173"/>
    </row>
    <row r="29" spans="1:6" s="189" customFormat="1" ht="24" customHeight="1" x14ac:dyDescent="0.2">
      <c r="A29" s="148"/>
      <c r="B29" s="234" t="s">
        <v>46</v>
      </c>
      <c r="C29" s="177" t="s">
        <v>119</v>
      </c>
      <c r="D29" s="201" t="s">
        <v>1</v>
      </c>
      <c r="E29" s="201"/>
      <c r="F29" s="173"/>
    </row>
    <row r="30" spans="1:6" s="189" customFormat="1" ht="24" customHeight="1" x14ac:dyDescent="0.2">
      <c r="A30" s="148"/>
      <c r="B30" s="386" t="s">
        <v>28</v>
      </c>
      <c r="C30" s="304" t="s">
        <v>154</v>
      </c>
      <c r="D30" s="206" t="s">
        <v>2</v>
      </c>
      <c r="E30" s="201"/>
      <c r="F30" s="235">
        <v>0.95624999999999993</v>
      </c>
    </row>
    <row r="31" spans="1:6" s="189" customFormat="1" ht="21.95" customHeight="1" x14ac:dyDescent="0.2">
      <c r="A31" s="148"/>
      <c r="B31" s="386"/>
      <c r="C31" s="305" t="s">
        <v>150</v>
      </c>
      <c r="D31" s="201" t="s">
        <v>1</v>
      </c>
      <c r="E31" s="168"/>
      <c r="F31" s="170">
        <v>0.96111111111111114</v>
      </c>
    </row>
    <row r="32" spans="1:6" s="189" customFormat="1" ht="21.95" customHeight="1" x14ac:dyDescent="0.2">
      <c r="A32" s="148"/>
      <c r="B32" s="175" t="s">
        <v>56</v>
      </c>
      <c r="C32" s="177" t="s">
        <v>57</v>
      </c>
      <c r="D32" s="201" t="s">
        <v>1</v>
      </c>
      <c r="E32" s="236"/>
      <c r="F32" s="173">
        <v>0.96666666666666667</v>
      </c>
    </row>
    <row r="33" spans="1:7" s="189" customFormat="1" ht="21.95" customHeight="1" x14ac:dyDescent="0.2">
      <c r="A33" s="148"/>
      <c r="B33" s="171" t="s">
        <v>55</v>
      </c>
      <c r="C33" s="176" t="s">
        <v>127</v>
      </c>
      <c r="D33" s="201" t="s">
        <v>1</v>
      </c>
      <c r="E33" s="236"/>
      <c r="F33" s="173">
        <v>0.97222222222222221</v>
      </c>
    </row>
    <row r="34" spans="1:7" s="189" customFormat="1" ht="21.95" customHeight="1" x14ac:dyDescent="0.2">
      <c r="A34" s="148"/>
      <c r="B34" s="175" t="s">
        <v>54</v>
      </c>
      <c r="C34" s="177" t="s">
        <v>61</v>
      </c>
      <c r="D34" s="201" t="s">
        <v>1</v>
      </c>
      <c r="E34" s="236"/>
      <c r="F34" s="173">
        <v>0.97986111111111107</v>
      </c>
    </row>
    <row r="35" spans="1:7" s="189" customFormat="1" ht="21.95" customHeight="1" x14ac:dyDescent="0.2">
      <c r="A35" s="148"/>
      <c r="B35" s="175" t="s">
        <v>52</v>
      </c>
      <c r="C35" s="177" t="s">
        <v>53</v>
      </c>
      <c r="D35" s="201" t="s">
        <v>1</v>
      </c>
      <c r="E35" s="236"/>
      <c r="F35" s="173">
        <v>0.98263888888888884</v>
      </c>
    </row>
    <row r="36" spans="1:7" s="189" customFormat="1" ht="21.95" customHeight="1" x14ac:dyDescent="0.2">
      <c r="A36" s="148"/>
      <c r="B36" s="175" t="s">
        <v>50</v>
      </c>
      <c r="C36" s="177" t="s">
        <v>51</v>
      </c>
      <c r="D36" s="201" t="s">
        <v>1</v>
      </c>
      <c r="E36" s="236"/>
      <c r="F36" s="173">
        <v>0.9868055555555556</v>
      </c>
    </row>
    <row r="37" spans="1:7" s="189" customFormat="1" ht="21.95" customHeight="1" x14ac:dyDescent="0.2">
      <c r="A37" s="148"/>
      <c r="B37" s="175" t="s">
        <v>50</v>
      </c>
      <c r="C37" s="177" t="s">
        <v>60</v>
      </c>
      <c r="D37" s="201" t="s">
        <v>1</v>
      </c>
      <c r="E37" s="236"/>
      <c r="F37" s="173">
        <v>0.98819444444444438</v>
      </c>
    </row>
    <row r="38" spans="1:7" s="189" customFormat="1" ht="21.95" customHeight="1" x14ac:dyDescent="0.2">
      <c r="A38" s="148"/>
      <c r="B38" s="175" t="s">
        <v>48</v>
      </c>
      <c r="C38" s="177" t="s">
        <v>49</v>
      </c>
      <c r="D38" s="201" t="s">
        <v>1</v>
      </c>
      <c r="E38" s="236"/>
      <c r="F38" s="173">
        <v>0.99375000000000002</v>
      </c>
    </row>
    <row r="39" spans="1:7" s="189" customFormat="1" ht="21.95" customHeight="1" x14ac:dyDescent="0.2">
      <c r="A39" s="148"/>
      <c r="B39" s="175" t="s">
        <v>47</v>
      </c>
      <c r="C39" s="177" t="s">
        <v>59</v>
      </c>
      <c r="D39" s="168" t="s">
        <v>1</v>
      </c>
      <c r="E39" s="236"/>
      <c r="F39" s="173">
        <v>0.99583333333333324</v>
      </c>
    </row>
    <row r="40" spans="1:7" s="189" customFormat="1" ht="21.95" customHeight="1" thickBot="1" x14ac:dyDescent="0.25">
      <c r="A40" s="148"/>
      <c r="B40" s="390" t="s">
        <v>47</v>
      </c>
      <c r="C40" s="385" t="s">
        <v>120</v>
      </c>
      <c r="D40" s="201" t="s">
        <v>2</v>
      </c>
      <c r="E40" s="236"/>
      <c r="F40" s="170">
        <v>0.99722222222222223</v>
      </c>
    </row>
    <row r="41" spans="1:7" s="189" customFormat="1" ht="21.95" customHeight="1" thickBot="1" x14ac:dyDescent="0.25">
      <c r="A41" s="148"/>
      <c r="B41" s="390"/>
      <c r="C41" s="385"/>
      <c r="D41" s="208" t="s">
        <v>1</v>
      </c>
      <c r="E41" s="237"/>
      <c r="F41" s="180"/>
    </row>
    <row r="42" spans="1:7" s="189" customFormat="1" ht="9.75" customHeight="1" x14ac:dyDescent="0.25">
      <c r="A42" s="148"/>
      <c r="B42"/>
      <c r="C42"/>
      <c r="D42"/>
      <c r="E42"/>
      <c r="F42"/>
    </row>
    <row r="43" spans="1:7" s="189" customFormat="1" ht="15.95" customHeight="1" x14ac:dyDescent="0.2">
      <c r="A43" s="148"/>
      <c r="C43" s="213"/>
      <c r="D43" s="239" t="s">
        <v>161</v>
      </c>
      <c r="E43" s="151"/>
      <c r="F43" s="238"/>
    </row>
    <row r="44" spans="1:7" s="189" customFormat="1" ht="15" x14ac:dyDescent="0.2">
      <c r="A44" s="148"/>
      <c r="B44" s="314" t="s">
        <v>11</v>
      </c>
      <c r="C44" s="314"/>
      <c r="D44" s="310"/>
      <c r="E44" s="310"/>
      <c r="F44" s="212"/>
      <c r="G44" s="212"/>
    </row>
  </sheetData>
  <mergeCells count="7">
    <mergeCell ref="C40:C41"/>
    <mergeCell ref="B26:B27"/>
    <mergeCell ref="C1:F1"/>
    <mergeCell ref="B15:B16"/>
    <mergeCell ref="B19:B20"/>
    <mergeCell ref="B30:B31"/>
    <mergeCell ref="B40:B41"/>
  </mergeCells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Zał. nr 10</vt:lpstr>
      <vt:lpstr>Zał. nr 11 (1)</vt:lpstr>
      <vt:lpstr>Zał. nr 11 (2)</vt:lpstr>
      <vt:lpstr>Zał. nr 11 (3)</vt:lpstr>
      <vt:lpstr>Zał. nr 11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Tomasz Baran</cp:lastModifiedBy>
  <cp:lastPrinted>2022-04-20T05:56:28Z</cp:lastPrinted>
  <dcterms:created xsi:type="dcterms:W3CDTF">2014-10-17T10:34:14Z</dcterms:created>
  <dcterms:modified xsi:type="dcterms:W3CDTF">2023-08-08T09:12:13Z</dcterms:modified>
</cp:coreProperties>
</file>