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wel.czarnecki\Desktop\ZKA - 2 cykl\Dodatkowe postępowanie\"/>
    </mc:Choice>
  </mc:AlternateContent>
  <bookViews>
    <workbookView xWindow="0" yWindow="0" windowWidth="24000" windowHeight="9735" tabRatio="655"/>
  </bookViews>
  <sheets>
    <sheet name="Zał nr_10" sheetId="25" r:id="rId1"/>
    <sheet name="Zał nr_11" sheetId="24" r:id="rId2"/>
  </sheets>
  <definedNames>
    <definedName name="_xlnm._FilterDatabase" localSheetId="0" hidden="1">'Zał nr_10'!$A$4:$J$23</definedName>
    <definedName name="_xlnm.Print_Area" localSheetId="0">'Zał nr_10'!$A$1:$J$23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25" l="1"/>
  <c r="J15" i="25"/>
  <c r="J14" i="25"/>
  <c r="J13" i="25"/>
  <c r="J12" i="25"/>
  <c r="J11" i="25"/>
  <c r="J10" i="25"/>
  <c r="J9" i="25"/>
  <c r="J8" i="25"/>
  <c r="J7" i="25"/>
  <c r="J6" i="25"/>
  <c r="J5" i="25"/>
  <c r="J16" i="25" l="1"/>
</calcChain>
</file>

<file path=xl/sharedStrings.xml><?xml version="1.0" encoding="utf-8"?>
<sst xmlns="http://schemas.openxmlformats.org/spreadsheetml/2006/main" count="195" uniqueCount="65">
  <si>
    <t>o</t>
  </si>
  <si>
    <t>p</t>
  </si>
  <si>
    <t>numer pociągu</t>
  </si>
  <si>
    <t>termin kursowania</t>
  </si>
  <si>
    <t>odjazd komunikacji zastępczej</t>
  </si>
  <si>
    <t>przyjazd komunikacji zastępczej</t>
  </si>
  <si>
    <t>liczba kursowania</t>
  </si>
  <si>
    <t>stacja/przystanek</t>
  </si>
  <si>
    <t>(B) kursuje codziennie oprócz soboty</t>
  </si>
  <si>
    <t>(1-7) kursuje od poniedziałku do niedzieli</t>
  </si>
  <si>
    <t>(D) kursuje od poniedziałku do piątku oprócz świąt</t>
  </si>
  <si>
    <t xml:space="preserve">(A) kursuje od poniedziałku do piątku </t>
  </si>
  <si>
    <t>(E ) kursuje od poniedziałku do soboty oprócz świąt</t>
  </si>
  <si>
    <t>(C ) kursuje w soboty, niedziele i święta</t>
  </si>
  <si>
    <t>Łowicz Główny</t>
  </si>
  <si>
    <t>Bobrowniki</t>
  </si>
  <si>
    <t>przy przystanku osobowym PKP</t>
  </si>
  <si>
    <t>Bełchów</t>
  </si>
  <si>
    <t>przy stacji  PKP (ul. Dworcowa)</t>
  </si>
  <si>
    <t>Sierakowice Lewe 54A</t>
  </si>
  <si>
    <t>(przy firmie WW "Instal")</t>
  </si>
  <si>
    <t>Sierakowice Skierniewickie</t>
  </si>
  <si>
    <t xml:space="preserve">Mokra </t>
  </si>
  <si>
    <t>(na wysokości nr 24)</t>
  </si>
  <si>
    <t>Mokra</t>
  </si>
  <si>
    <t>Skierniewice</t>
  </si>
  <si>
    <t>Kutno</t>
  </si>
  <si>
    <t>Sklęczki</t>
  </si>
  <si>
    <t>przystanek autobusowy DK 92 "Agroma"</t>
  </si>
  <si>
    <t>Złotniki Kutnowskie</t>
  </si>
  <si>
    <t>przystanek autobusowy DK 92 "Kaszewy Tarnowskie"</t>
  </si>
  <si>
    <t>Żychlin</t>
  </si>
  <si>
    <t>Kutno - przy stacji PKP (ul. 3 Maja, pętla MPK)</t>
  </si>
  <si>
    <t>Zosinów</t>
  </si>
  <si>
    <t>Jackowice</t>
  </si>
  <si>
    <t>Niedźwiada Łowicka</t>
  </si>
  <si>
    <t xml:space="preserve">przy stacji PKP </t>
  </si>
  <si>
    <t>przystanek autobusowy DK 92 "Niedźwiada"</t>
  </si>
  <si>
    <t>Skierniewice - przy stacji PKP (ul. Dworcowa)</t>
  </si>
  <si>
    <t>(1),(2)-(6),(7) kursuje w poszczególne dni tygodnia poniedziałek, wtorek…sobota, niedziela</t>
  </si>
  <si>
    <t>Łowicz Główny  - przy stacji PKP (ul. Dworcowa 4)</t>
  </si>
  <si>
    <t>przy stacji PKP</t>
  </si>
  <si>
    <t>Polesie</t>
  </si>
  <si>
    <t>Sierakowice Lewe (Zatorze)</t>
  </si>
  <si>
    <t>przystanek autobusowy Polesie 116</t>
  </si>
  <si>
    <t>(na wysokości nr 154)</t>
  </si>
  <si>
    <t xml:space="preserve">Zamknięcie na linii 3, 11 </t>
  </si>
  <si>
    <t>19.IV-06.V w (1 - 7)</t>
  </si>
  <si>
    <t>19.IV-6.V w (D)</t>
  </si>
  <si>
    <t>10644</t>
  </si>
  <si>
    <t>10650</t>
  </si>
  <si>
    <t>10654</t>
  </si>
  <si>
    <t>10666</t>
  </si>
  <si>
    <t>L.p</t>
  </si>
  <si>
    <t xml:space="preserve">
Nr pociągu 
</t>
  </si>
  <si>
    <t>Stacja początkowa</t>
  </si>
  <si>
    <t xml:space="preserve">  Godz. odjazdu </t>
  </si>
  <si>
    <t>Stacja końcowa</t>
  </si>
  <si>
    <t>Godz. przyjazdu</t>
  </si>
  <si>
    <t>Termin kursowania</t>
  </si>
  <si>
    <t xml:space="preserve">Km ZKA na odcinku   </t>
  </si>
  <si>
    <t xml:space="preserve">Liczba kursów ZKA       </t>
  </si>
  <si>
    <t>Liczba kilometrów ZKA</t>
  </si>
  <si>
    <t>Razem:</t>
  </si>
  <si>
    <r>
      <rPr>
        <b/>
        <i/>
        <sz val="14"/>
        <color theme="1"/>
        <rFont val="Arial"/>
        <family val="2"/>
        <charset val="238"/>
      </rPr>
      <t xml:space="preserve"> </t>
    </r>
    <r>
      <rPr>
        <b/>
        <i/>
        <u/>
        <sz val="14"/>
        <color theme="1"/>
        <rFont val="Arial"/>
        <family val="2"/>
        <charset val="238"/>
      </rPr>
      <t xml:space="preserve"> Wykaz zaplanowanych kursów i ilości wozokm ZKA w zamknięciu na linii nr 3, 11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</si>
</sst>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h:mm;@"/>
    <numFmt numFmtId="165" formatCode="_-* #,##0\ _z_ł_-;\-* #,##0\ _z_ł_-;_-* &quot;-&quot;??\ _z_ł_-;_-@_-"/>
  </numFmts>
  <fonts count="40" x14ac:knownFonts="1">
    <font>
      <sz val="11"/>
      <color theme="1"/>
      <name val="Calibri"/>
      <family val="2"/>
      <charset val="238"/>
      <scheme val="minor"/>
    </font>
    <font>
      <sz val="11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1"/>
      <color theme="3" tint="0.39997558519241921"/>
      <name val="Arial"/>
      <family val="2"/>
      <charset val="238"/>
    </font>
    <font>
      <sz val="8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name val="Arial"/>
      <family val="2"/>
      <charset val="238"/>
    </font>
    <font>
      <sz val="8"/>
      <name val="Arial"/>
      <family val="2"/>
      <charset val="238"/>
    </font>
    <font>
      <b/>
      <sz val="16"/>
      <color theme="0"/>
      <name val="Arial"/>
      <family val="2"/>
      <charset val="238"/>
    </font>
    <font>
      <i/>
      <sz val="11"/>
      <color theme="4" tint="-0.499984740745262"/>
      <name val="Arial"/>
      <family val="2"/>
      <charset val="238"/>
    </font>
    <font>
      <sz val="11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4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name val="Arial"/>
      <family val="2"/>
      <charset val="238"/>
    </font>
    <font>
      <b/>
      <sz val="8"/>
      <name val="Arial"/>
      <family val="2"/>
      <charset val="238"/>
    </font>
    <font>
      <sz val="16"/>
      <color indexed="8"/>
      <name val="Arial"/>
      <family val="2"/>
      <charset val="238"/>
    </font>
    <font>
      <b/>
      <sz val="26"/>
      <name val="Arial"/>
      <family val="2"/>
      <charset val="238"/>
    </font>
    <font>
      <i/>
      <sz val="10"/>
      <color theme="4" tint="-0.499984740745262"/>
      <name val="Arial"/>
      <family val="2"/>
      <charset val="238"/>
    </font>
    <font>
      <sz val="11"/>
      <color theme="4" tint="-0.499984740745262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i/>
      <sz val="10"/>
      <name val="Arial"/>
      <family val="2"/>
      <charset val="238"/>
    </font>
    <font>
      <b/>
      <i/>
      <u/>
      <sz val="14"/>
      <color theme="1"/>
      <name val="Arial"/>
      <family val="2"/>
      <charset val="238"/>
    </font>
    <font>
      <b/>
      <i/>
      <sz val="14"/>
      <color theme="1"/>
      <name val="Arial"/>
      <family val="2"/>
      <charset val="238"/>
    </font>
    <font>
      <sz val="10"/>
      <color indexed="8"/>
      <name val="MS Sans Serif"/>
      <charset val="238"/>
    </font>
    <font>
      <b/>
      <sz val="11"/>
      <color theme="1"/>
      <name val="Arial"/>
      <family val="2"/>
      <charset val="238"/>
    </font>
    <font>
      <sz val="14"/>
      <color rgb="FF00B0F0"/>
      <name val="Arial"/>
      <family val="2"/>
      <charset val="238"/>
    </font>
    <font>
      <b/>
      <sz val="14"/>
      <color rgb="FF00B0F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22" fillId="0" borderId="0" applyFont="0" applyFill="0" applyBorder="0" applyAlignment="0" applyProtection="0"/>
    <xf numFmtId="0" fontId="36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20" fontId="18" fillId="0" borderId="8" xfId="0" applyNumberFormat="1" applyFont="1" applyFill="1" applyBorder="1" applyAlignment="1">
      <alignment vertical="center"/>
    </xf>
    <xf numFmtId="0" fontId="10" fillId="0" borderId="0" xfId="0" applyFont="1" applyAlignment="1">
      <alignment horizontal="center"/>
    </xf>
    <xf numFmtId="0" fontId="17" fillId="0" borderId="0" xfId="0" applyFont="1" applyAlignment="1"/>
    <xf numFmtId="0" fontId="14" fillId="0" borderId="0" xfId="0" applyFont="1" applyFill="1" applyBorder="1" applyAlignment="1">
      <alignment vertical="center"/>
    </xf>
    <xf numFmtId="0" fontId="7" fillId="2" borderId="21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2" xfId="0" applyFont="1" applyBorder="1"/>
    <xf numFmtId="0" fontId="16" fillId="0" borderId="2" xfId="0" applyFont="1" applyFill="1" applyBorder="1" applyAlignment="1">
      <alignment horizontal="center" vertical="center"/>
    </xf>
    <xf numFmtId="20" fontId="12" fillId="0" borderId="9" xfId="0" applyNumberFormat="1" applyFont="1" applyFill="1" applyBorder="1" applyAlignment="1">
      <alignment vertical="center"/>
    </xf>
    <xf numFmtId="20" fontId="12" fillId="0" borderId="9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3" fillId="0" borderId="24" xfId="0" applyFont="1" applyBorder="1" applyAlignment="1">
      <alignment horizontal="center" vertical="center"/>
    </xf>
    <xf numFmtId="0" fontId="13" fillId="0" borderId="8" xfId="0" applyFont="1" applyFill="1" applyBorder="1" applyAlignment="1">
      <alignment vertical="center"/>
    </xf>
    <xf numFmtId="0" fontId="13" fillId="0" borderId="9" xfId="0" applyFont="1" applyFill="1" applyBorder="1" applyAlignment="1">
      <alignment vertical="center"/>
    </xf>
    <xf numFmtId="0" fontId="25" fillId="0" borderId="9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vertical="center"/>
    </xf>
    <xf numFmtId="0" fontId="16" fillId="0" borderId="9" xfId="0" applyFont="1" applyFill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20" fontId="23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16" fillId="0" borderId="0" xfId="0" applyFont="1" applyAlignment="1" applyProtection="1">
      <alignment horizontal="left" vertical="center"/>
      <protection locked="0"/>
    </xf>
    <xf numFmtId="0" fontId="10" fillId="0" borderId="0" xfId="0" applyFont="1"/>
    <xf numFmtId="0" fontId="6" fillId="0" borderId="16" xfId="0" applyNumberFormat="1" applyFont="1" applyFill="1" applyBorder="1" applyAlignment="1">
      <alignment horizontal="center" vertical="center"/>
    </xf>
    <xf numFmtId="0" fontId="6" fillId="0" borderId="17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0" fontId="1" fillId="0" borderId="0" xfId="0" applyFont="1" applyAlignment="1">
      <alignment horizontal="center"/>
    </xf>
    <xf numFmtId="20" fontId="7" fillId="0" borderId="19" xfId="0" applyNumberFormat="1" applyFont="1" applyFill="1" applyBorder="1" applyAlignment="1">
      <alignment vertical="center"/>
    </xf>
    <xf numFmtId="164" fontId="12" fillId="0" borderId="26" xfId="0" applyNumberFormat="1" applyFont="1" applyFill="1" applyBorder="1" applyAlignment="1">
      <alignment horizontal="center" vertical="center" wrapText="1"/>
    </xf>
    <xf numFmtId="164" fontId="12" fillId="0" borderId="9" xfId="0" applyNumberFormat="1" applyFont="1" applyFill="1" applyBorder="1" applyAlignment="1">
      <alignment horizontal="center" vertical="center" wrapText="1"/>
    </xf>
    <xf numFmtId="20" fontId="6" fillId="0" borderId="13" xfId="0" applyNumberFormat="1" applyFont="1" applyFill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6" fillId="0" borderId="29" xfId="0" applyFont="1" applyFill="1" applyBorder="1" applyAlignment="1">
      <alignment horizontal="center" vertical="center"/>
    </xf>
    <xf numFmtId="20" fontId="23" fillId="0" borderId="27" xfId="0" applyNumberFormat="1" applyFont="1" applyFill="1" applyBorder="1" applyAlignment="1">
      <alignment horizontal="center" vertical="center"/>
    </xf>
    <xf numFmtId="20" fontId="23" fillId="0" borderId="28" xfId="0" applyNumberFormat="1" applyFont="1" applyFill="1" applyBorder="1" applyAlignment="1">
      <alignment horizontal="center" vertical="center"/>
    </xf>
    <xf numFmtId="0" fontId="23" fillId="0" borderId="25" xfId="0" applyFont="1" applyBorder="1" applyAlignment="1">
      <alignment horizontal="center" vertical="center"/>
    </xf>
    <xf numFmtId="164" fontId="7" fillId="0" borderId="1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15" fillId="0" borderId="0" xfId="0" applyNumberFormat="1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164" fontId="7" fillId="0" borderId="24" xfId="0" applyNumberFormat="1" applyFont="1" applyFill="1" applyBorder="1" applyAlignment="1">
      <alignment horizontal="center" vertical="center"/>
    </xf>
    <xf numFmtId="164" fontId="6" fillId="0" borderId="24" xfId="0" applyNumberFormat="1" applyFont="1" applyFill="1" applyBorder="1" applyAlignment="1">
      <alignment horizontal="center" vertical="center"/>
    </xf>
    <xf numFmtId="20" fontId="16" fillId="0" borderId="9" xfId="0" applyNumberFormat="1" applyFont="1" applyFill="1" applyBorder="1" applyAlignment="1">
      <alignment vertical="center"/>
    </xf>
    <xf numFmtId="0" fontId="14" fillId="0" borderId="0" xfId="0" applyFont="1"/>
    <xf numFmtId="0" fontId="28" fillId="0" borderId="0" xfId="0" applyFont="1"/>
    <xf numFmtId="0" fontId="28" fillId="0" borderId="0" xfId="0" applyFont="1" applyBorder="1" applyAlignment="1"/>
    <xf numFmtId="164" fontId="28" fillId="0" borderId="0" xfId="0" applyNumberFormat="1" applyFont="1" applyFill="1" applyBorder="1" applyAlignment="1">
      <alignment horizontal="left" vertical="center"/>
    </xf>
    <xf numFmtId="0" fontId="27" fillId="0" borderId="10" xfId="0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20" fontId="12" fillId="0" borderId="21" xfId="0" applyNumberFormat="1" applyFont="1" applyFill="1" applyBorder="1" applyAlignment="1">
      <alignment horizontal="center" vertical="center"/>
    </xf>
    <xf numFmtId="2" fontId="12" fillId="0" borderId="9" xfId="0" applyNumberFormat="1" applyFont="1" applyFill="1" applyBorder="1" applyAlignment="1">
      <alignment horizontal="center" vertical="center" wrapText="1"/>
    </xf>
    <xf numFmtId="43" fontId="1" fillId="0" borderId="0" xfId="1" applyFont="1" applyBorder="1" applyAlignment="1"/>
    <xf numFmtId="0" fontId="30" fillId="0" borderId="0" xfId="0" applyFont="1" applyAlignment="1">
      <alignment vertical="center"/>
    </xf>
    <xf numFmtId="164" fontId="18" fillId="0" borderId="0" xfId="0" applyNumberFormat="1" applyFont="1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 applyAlignment="1">
      <alignment horizontal="left" vertical="center" indent="3"/>
    </xf>
    <xf numFmtId="0" fontId="21" fillId="0" borderId="0" xfId="0" applyFont="1" applyAlignment="1"/>
    <xf numFmtId="20" fontId="18" fillId="0" borderId="31" xfId="0" applyNumberFormat="1" applyFont="1" applyFill="1" applyBorder="1" applyAlignment="1">
      <alignment vertical="center"/>
    </xf>
    <xf numFmtId="0" fontId="16" fillId="0" borderId="30" xfId="0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 wrapText="1"/>
    </xf>
    <xf numFmtId="0" fontId="20" fillId="0" borderId="13" xfId="0" applyFont="1" applyBorder="1" applyAlignment="1">
      <alignment horizontal="left" vertical="center"/>
    </xf>
    <xf numFmtId="0" fontId="23" fillId="0" borderId="1" xfId="0" applyFont="1" applyBorder="1" applyAlignment="1">
      <alignment horizontal="center" vertical="center"/>
    </xf>
    <xf numFmtId="0" fontId="29" fillId="0" borderId="13" xfId="0" applyFont="1" applyBorder="1" applyAlignment="1">
      <alignment horizontal="left" vertical="center"/>
    </xf>
    <xf numFmtId="20" fontId="6" fillId="0" borderId="13" xfId="0" applyNumberFormat="1" applyFont="1" applyFill="1" applyBorder="1" applyAlignment="1">
      <alignment vertical="center" wrapText="1"/>
    </xf>
    <xf numFmtId="20" fontId="6" fillId="0" borderId="19" xfId="0" applyNumberFormat="1" applyFont="1" applyFill="1" applyBorder="1" applyAlignment="1">
      <alignment vertical="center" wrapText="1"/>
    </xf>
    <xf numFmtId="20" fontId="7" fillId="0" borderId="13" xfId="0" applyNumberFormat="1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vertical="center"/>
    </xf>
    <xf numFmtId="20" fontId="23" fillId="0" borderId="27" xfId="0" applyNumberFormat="1" applyFont="1" applyFill="1" applyBorder="1" applyAlignment="1">
      <alignment horizontal="center"/>
    </xf>
    <xf numFmtId="0" fontId="27" fillId="0" borderId="27" xfId="0" applyFont="1" applyBorder="1" applyAlignment="1">
      <alignment horizontal="center" vertical="center" wrapText="1"/>
    </xf>
    <xf numFmtId="0" fontId="27" fillId="0" borderId="27" xfId="0" applyFont="1" applyFill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/>
    </xf>
    <xf numFmtId="0" fontId="27" fillId="0" borderId="28" xfId="0" applyFont="1" applyBorder="1" applyAlignment="1">
      <alignment horizontal="center" vertical="center" wrapText="1"/>
    </xf>
    <xf numFmtId="20" fontId="23" fillId="0" borderId="25" xfId="0" applyNumberFormat="1" applyFont="1" applyFill="1" applyBorder="1" applyAlignment="1">
      <alignment horizontal="center" vertical="center"/>
    </xf>
    <xf numFmtId="0" fontId="23" fillId="0" borderId="24" xfId="0" applyFont="1" applyFill="1" applyBorder="1" applyAlignment="1">
      <alignment horizontal="center" vertical="center"/>
    </xf>
    <xf numFmtId="0" fontId="11" fillId="0" borderId="24" xfId="0" applyFont="1" applyFill="1" applyBorder="1" applyAlignment="1">
      <alignment horizontal="center" vertical="center"/>
    </xf>
    <xf numFmtId="164" fontId="1" fillId="0" borderId="0" xfId="0" applyNumberFormat="1" applyFont="1"/>
    <xf numFmtId="49" fontId="7" fillId="2" borderId="23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0" fillId="0" borderId="0" xfId="0"/>
    <xf numFmtId="49" fontId="16" fillId="0" borderId="32" xfId="0" applyNumberFormat="1" applyFont="1" applyFill="1" applyBorder="1" applyAlignment="1">
      <alignment horizontal="center" vertical="center" wrapText="1"/>
    </xf>
    <xf numFmtId="0" fontId="1" fillId="0" borderId="0" xfId="0" applyNumberFormat="1" applyFont="1"/>
    <xf numFmtId="43" fontId="1" fillId="0" borderId="0" xfId="1" applyFont="1"/>
    <xf numFmtId="43" fontId="1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3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2" fontId="1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2" fontId="16" fillId="0" borderId="1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2" fontId="37" fillId="0" borderId="1" xfId="0" applyNumberFormat="1" applyFont="1" applyBorder="1" applyAlignment="1">
      <alignment horizontal="center" vertical="center"/>
    </xf>
    <xf numFmtId="165" fontId="37" fillId="0" borderId="34" xfId="1" applyNumberFormat="1" applyFont="1" applyBorder="1" applyAlignment="1">
      <alignment horizontal="center" vertical="center"/>
    </xf>
    <xf numFmtId="43" fontId="37" fillId="0" borderId="34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164" fontId="1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2" fontId="16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/>
    </xf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38" fillId="0" borderId="0" xfId="0" applyNumberFormat="1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2" fontId="8" fillId="0" borderId="0" xfId="0" applyNumberFormat="1" applyFont="1"/>
    <xf numFmtId="164" fontId="1" fillId="0" borderId="0" xfId="0" applyNumberFormat="1" applyFont="1" applyFill="1" applyAlignment="1">
      <alignment horizontal="center" vertical="center"/>
    </xf>
    <xf numFmtId="164" fontId="0" fillId="0" borderId="0" xfId="0" applyNumberFormat="1" applyFont="1" applyAlignment="1">
      <alignment horizontal="center" vertical="center"/>
    </xf>
    <xf numFmtId="2" fontId="0" fillId="0" borderId="0" xfId="0" applyNumberFormat="1"/>
    <xf numFmtId="0" fontId="8" fillId="0" borderId="0" xfId="0" applyFont="1" applyFill="1" applyBorder="1"/>
    <xf numFmtId="43" fontId="0" fillId="0" borderId="0" xfId="0" applyNumberFormat="1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3" fontId="1" fillId="0" borderId="0" xfId="0" applyNumberFormat="1" applyFont="1" applyAlignment="1">
      <alignment horizontal="center"/>
    </xf>
    <xf numFmtId="20" fontId="7" fillId="0" borderId="19" xfId="0" applyNumberFormat="1" applyFont="1" applyBorder="1" applyAlignment="1">
      <alignment horizontal="left" vertical="center"/>
    </xf>
    <xf numFmtId="0" fontId="16" fillId="0" borderId="1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49" fontId="16" fillId="0" borderId="18" xfId="0" applyNumberFormat="1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/>
    </xf>
    <xf numFmtId="2" fontId="12" fillId="0" borderId="12" xfId="0" applyNumberFormat="1" applyFont="1" applyFill="1" applyBorder="1" applyAlignment="1">
      <alignment horizontal="center" vertical="center" wrapText="1"/>
    </xf>
    <xf numFmtId="20" fontId="12" fillId="0" borderId="12" xfId="0" applyNumberFormat="1" applyFont="1" applyFill="1" applyBorder="1" applyAlignment="1">
      <alignment horizontal="center" vertical="center"/>
    </xf>
    <xf numFmtId="164" fontId="7" fillId="0" borderId="14" xfId="0" applyNumberFormat="1" applyFont="1" applyFill="1" applyBorder="1" applyAlignment="1">
      <alignment horizontal="center" vertical="center"/>
    </xf>
    <xf numFmtId="164" fontId="6" fillId="0" borderId="14" xfId="0" applyNumberFormat="1" applyFont="1" applyFill="1" applyBorder="1" applyAlignment="1">
      <alignment horizontal="center" vertical="center"/>
    </xf>
    <xf numFmtId="20" fontId="7" fillId="0" borderId="35" xfId="0" applyNumberFormat="1" applyFont="1" applyFill="1" applyBorder="1" applyAlignment="1">
      <alignment horizontal="left" vertical="center" wrapText="1"/>
    </xf>
    <xf numFmtId="164" fontId="7" fillId="0" borderId="36" xfId="0" applyNumberFormat="1" applyFont="1" applyFill="1" applyBorder="1" applyAlignment="1">
      <alignment horizontal="center" vertical="center"/>
    </xf>
    <xf numFmtId="164" fontId="7" fillId="0" borderId="36" xfId="0" applyNumberFormat="1" applyFont="1" applyFill="1" applyBorder="1" applyAlignment="1">
      <alignment horizontal="center" vertical="center" wrapText="1"/>
    </xf>
    <xf numFmtId="164" fontId="7" fillId="0" borderId="1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0" fontId="7" fillId="0" borderId="19" xfId="0" applyNumberFormat="1" applyFont="1" applyFill="1" applyBorder="1" applyAlignment="1">
      <alignment horizontal="left" vertical="center"/>
    </xf>
    <xf numFmtId="20" fontId="7" fillId="0" borderId="20" xfId="0" applyNumberFormat="1" applyFont="1" applyFill="1" applyBorder="1" applyAlignment="1">
      <alignment horizontal="left" vertical="center"/>
    </xf>
    <xf numFmtId="0" fontId="12" fillId="0" borderId="9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34" fillId="0" borderId="24" xfId="0" applyFont="1" applyBorder="1" applyAlignment="1">
      <alignment horizontal="center" vertical="center" wrapText="1"/>
    </xf>
    <xf numFmtId="0" fontId="34" fillId="0" borderId="33" xfId="0" applyFont="1" applyBorder="1" applyAlignment="1">
      <alignment horizontal="center" vertical="center" wrapText="1"/>
    </xf>
    <xf numFmtId="0" fontId="34" fillId="0" borderId="2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164" fontId="16" fillId="0" borderId="1" xfId="0" applyNumberFormat="1" applyFont="1" applyFill="1" applyBorder="1" applyAlignment="1">
      <alignment horizontal="center" vertical="center" wrapText="1"/>
    </xf>
    <xf numFmtId="164" fontId="16" fillId="0" borderId="10" xfId="0" applyNumberFormat="1" applyFont="1" applyFill="1" applyBorder="1" applyAlignment="1">
      <alignment horizontal="center" vertical="center" wrapText="1"/>
    </xf>
    <xf numFmtId="0" fontId="16" fillId="0" borderId="1" xfId="2" applyFont="1" applyFill="1" applyBorder="1" applyAlignment="1">
      <alignment horizontal="center" vertical="center" wrapText="1"/>
    </xf>
    <xf numFmtId="0" fontId="16" fillId="0" borderId="10" xfId="2" applyFont="1" applyFill="1" applyBorder="1" applyAlignment="1">
      <alignment horizontal="center" vertical="center" wrapText="1"/>
    </xf>
    <xf numFmtId="2" fontId="16" fillId="0" borderId="1" xfId="2" applyNumberFormat="1" applyFont="1" applyFill="1" applyBorder="1" applyAlignment="1">
      <alignment horizontal="center" vertical="center" wrapText="1"/>
    </xf>
    <xf numFmtId="2" fontId="16" fillId="0" borderId="10" xfId="2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3">
    <cellStyle name="Dziesiętny" xfId="1" builtinId="3"/>
    <cellStyle name="Normalny" xfId="0" builtinId="0"/>
    <cellStyle name="Normalny_Arkusz1" xfId="2"/>
  </cellStyles>
  <dxfs count="0"/>
  <tableStyles count="0" defaultTableStyle="TableStyleMedium2" defaultPivotStyle="PivotStyleLight16"/>
  <colors>
    <mruColors>
      <color rgb="FF00FF00"/>
      <color rgb="FF33B3AD"/>
      <color rgb="FFFFCCFF"/>
      <color rgb="FFFF33CC"/>
      <color rgb="FFCD2394"/>
      <color rgb="FF3A6EAC"/>
      <color rgb="FF645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D29" sqref="D29"/>
    </sheetView>
  </sheetViews>
  <sheetFormatPr defaultRowHeight="15" x14ac:dyDescent="0.25"/>
  <cols>
    <col min="1" max="1" width="5.140625" customWidth="1"/>
    <col min="2" max="2" width="12.85546875" customWidth="1"/>
    <col min="3" max="3" width="18.85546875" customWidth="1"/>
    <col min="4" max="4" width="12.7109375" customWidth="1"/>
    <col min="5" max="5" width="19" customWidth="1"/>
    <col min="6" max="6" width="12.7109375" customWidth="1"/>
    <col min="7" max="7" width="24.140625" customWidth="1"/>
    <col min="8" max="8" width="12.7109375" customWidth="1"/>
    <col min="9" max="9" width="12.140625" customWidth="1"/>
    <col min="10" max="10" width="18" customWidth="1"/>
  </cols>
  <sheetData>
    <row r="1" spans="1:10" ht="18.75" x14ac:dyDescent="0.25">
      <c r="A1" s="170" t="s">
        <v>64</v>
      </c>
      <c r="B1" s="171"/>
      <c r="C1" s="171"/>
      <c r="D1" s="171"/>
      <c r="E1" s="171"/>
      <c r="F1" s="171"/>
      <c r="G1" s="171"/>
      <c r="H1" s="171"/>
      <c r="I1" s="171"/>
      <c r="J1" s="172"/>
    </row>
    <row r="2" spans="1:10" x14ac:dyDescent="0.25">
      <c r="A2" s="173" t="s">
        <v>53</v>
      </c>
      <c r="B2" s="174" t="s">
        <v>54</v>
      </c>
      <c r="C2" s="174" t="s">
        <v>55</v>
      </c>
      <c r="D2" s="176" t="s">
        <v>56</v>
      </c>
      <c r="E2" s="174" t="s">
        <v>57</v>
      </c>
      <c r="F2" s="176" t="s">
        <v>58</v>
      </c>
      <c r="G2" s="178" t="s">
        <v>59</v>
      </c>
      <c r="H2" s="180" t="s">
        <v>60</v>
      </c>
      <c r="I2" s="178" t="s">
        <v>61</v>
      </c>
      <c r="J2" s="182" t="s">
        <v>62</v>
      </c>
    </row>
    <row r="3" spans="1:10" x14ac:dyDescent="0.25">
      <c r="A3" s="173"/>
      <c r="B3" s="174"/>
      <c r="C3" s="174"/>
      <c r="D3" s="176"/>
      <c r="E3" s="174"/>
      <c r="F3" s="176"/>
      <c r="G3" s="178"/>
      <c r="H3" s="180"/>
      <c r="I3" s="178"/>
      <c r="J3" s="182"/>
    </row>
    <row r="4" spans="1:10" x14ac:dyDescent="0.25">
      <c r="A4" s="173"/>
      <c r="B4" s="175"/>
      <c r="C4" s="175"/>
      <c r="D4" s="177"/>
      <c r="E4" s="175"/>
      <c r="F4" s="177"/>
      <c r="G4" s="179"/>
      <c r="H4" s="181"/>
      <c r="I4" s="179"/>
      <c r="J4" s="182"/>
    </row>
    <row r="5" spans="1:10" ht="15.95" customHeight="1" x14ac:dyDescent="0.25">
      <c r="A5" s="111">
        <v>1</v>
      </c>
      <c r="B5" s="122" t="s">
        <v>49</v>
      </c>
      <c r="C5" s="113" t="s">
        <v>26</v>
      </c>
      <c r="D5" s="114">
        <v>0.17013888888888887</v>
      </c>
      <c r="E5" s="113" t="s">
        <v>25</v>
      </c>
      <c r="F5" s="114">
        <v>0.26041666666666669</v>
      </c>
      <c r="G5" s="115" t="s">
        <v>47</v>
      </c>
      <c r="H5" s="116">
        <v>88</v>
      </c>
      <c r="I5" s="117">
        <v>18</v>
      </c>
      <c r="J5" s="118">
        <f>I5*H5</f>
        <v>1584</v>
      </c>
    </row>
    <row r="6" spans="1:10" ht="15.95" customHeight="1" x14ac:dyDescent="0.25">
      <c r="A6" s="111">
        <v>2</v>
      </c>
      <c r="B6" s="121" t="s">
        <v>50</v>
      </c>
      <c r="C6" s="113" t="s">
        <v>26</v>
      </c>
      <c r="D6" s="114">
        <v>0.28680555555555554</v>
      </c>
      <c r="E6" s="113" t="s">
        <v>25</v>
      </c>
      <c r="F6" s="119">
        <v>0.37708333333333338</v>
      </c>
      <c r="G6" s="115" t="s">
        <v>47</v>
      </c>
      <c r="H6" s="116">
        <v>88</v>
      </c>
      <c r="I6" s="117">
        <v>18</v>
      </c>
      <c r="J6" s="118">
        <f t="shared" ref="J6:J15" si="0">I6*H6</f>
        <v>1584</v>
      </c>
    </row>
    <row r="7" spans="1:10" ht="15.95" customHeight="1" x14ac:dyDescent="0.25">
      <c r="A7" s="120">
        <v>3</v>
      </c>
      <c r="B7" s="121" t="s">
        <v>51</v>
      </c>
      <c r="C7" s="113" t="s">
        <v>26</v>
      </c>
      <c r="D7" s="114">
        <v>0.41319444444444442</v>
      </c>
      <c r="E7" s="113" t="s">
        <v>25</v>
      </c>
      <c r="F7" s="119">
        <v>0.50347222222222221</v>
      </c>
      <c r="G7" s="115" t="s">
        <v>47</v>
      </c>
      <c r="H7" s="116">
        <v>88</v>
      </c>
      <c r="I7" s="117">
        <v>18</v>
      </c>
      <c r="J7" s="118">
        <f t="shared" si="0"/>
        <v>1584</v>
      </c>
    </row>
    <row r="8" spans="1:10" ht="15.95" customHeight="1" x14ac:dyDescent="0.25">
      <c r="A8" s="111">
        <v>4</v>
      </c>
      <c r="B8" s="122">
        <v>10666</v>
      </c>
      <c r="C8" s="113" t="s">
        <v>26</v>
      </c>
      <c r="D8" s="114">
        <v>0.93888888888888899</v>
      </c>
      <c r="E8" s="113" t="s">
        <v>14</v>
      </c>
      <c r="F8" s="119">
        <v>0.99097222222222225</v>
      </c>
      <c r="G8" s="115" t="s">
        <v>47</v>
      </c>
      <c r="H8" s="116">
        <v>55</v>
      </c>
      <c r="I8" s="117">
        <v>18</v>
      </c>
      <c r="J8" s="118">
        <f t="shared" si="0"/>
        <v>990</v>
      </c>
    </row>
    <row r="9" spans="1:10" ht="15.95" customHeight="1" x14ac:dyDescent="0.25">
      <c r="A9" s="111">
        <v>5</v>
      </c>
      <c r="B9" s="112">
        <v>10617</v>
      </c>
      <c r="C9" s="113" t="s">
        <v>14</v>
      </c>
      <c r="D9" s="114">
        <v>0.17222222222222225</v>
      </c>
      <c r="E9" s="113" t="s">
        <v>26</v>
      </c>
      <c r="F9" s="119">
        <v>0.22430555555555556</v>
      </c>
      <c r="G9" s="115" t="s">
        <v>47</v>
      </c>
      <c r="H9" s="116">
        <v>55</v>
      </c>
      <c r="I9" s="117">
        <v>18</v>
      </c>
      <c r="J9" s="118">
        <f t="shared" si="0"/>
        <v>990</v>
      </c>
    </row>
    <row r="10" spans="1:10" ht="15.95" customHeight="1" x14ac:dyDescent="0.25">
      <c r="A10" s="120">
        <v>6</v>
      </c>
      <c r="B10" s="112">
        <v>10619</v>
      </c>
      <c r="C10" s="113" t="s">
        <v>25</v>
      </c>
      <c r="D10" s="34">
        <v>0.23680555555555557</v>
      </c>
      <c r="E10" s="113" t="s">
        <v>26</v>
      </c>
      <c r="F10" s="119">
        <v>0.32708333333333334</v>
      </c>
      <c r="G10" s="115" t="s">
        <v>47</v>
      </c>
      <c r="H10" s="116">
        <v>88</v>
      </c>
      <c r="I10" s="117">
        <v>18</v>
      </c>
      <c r="J10" s="118">
        <f t="shared" si="0"/>
        <v>1584</v>
      </c>
    </row>
    <row r="11" spans="1:10" ht="15.95" customHeight="1" x14ac:dyDescent="0.25">
      <c r="A11" s="111">
        <v>7</v>
      </c>
      <c r="B11" s="112">
        <v>10625</v>
      </c>
      <c r="C11" s="113" t="s">
        <v>25</v>
      </c>
      <c r="D11" s="34">
        <v>0.3979166666666667</v>
      </c>
      <c r="E11" s="113" t="s">
        <v>26</v>
      </c>
      <c r="F11" s="119">
        <v>0.48819444444444443</v>
      </c>
      <c r="G11" s="115" t="s">
        <v>47</v>
      </c>
      <c r="H11" s="116">
        <v>88</v>
      </c>
      <c r="I11" s="117">
        <v>18</v>
      </c>
      <c r="J11" s="118">
        <f t="shared" si="0"/>
        <v>1584</v>
      </c>
    </row>
    <row r="12" spans="1:10" ht="15.95" customHeight="1" x14ac:dyDescent="0.25">
      <c r="A12" s="111">
        <v>8</v>
      </c>
      <c r="B12" s="112">
        <v>10627</v>
      </c>
      <c r="C12" s="113" t="s">
        <v>25</v>
      </c>
      <c r="D12" s="34">
        <v>0.5180555555555556</v>
      </c>
      <c r="E12" s="113" t="s">
        <v>14</v>
      </c>
      <c r="F12" s="114">
        <v>0.55555555555555558</v>
      </c>
      <c r="G12" s="115" t="s">
        <v>48</v>
      </c>
      <c r="H12" s="116">
        <v>33</v>
      </c>
      <c r="I12" s="117">
        <v>13</v>
      </c>
      <c r="J12" s="118">
        <f t="shared" si="0"/>
        <v>429</v>
      </c>
    </row>
    <row r="13" spans="1:10" ht="15.95" customHeight="1" x14ac:dyDescent="0.25">
      <c r="A13" s="120">
        <v>9</v>
      </c>
      <c r="B13" s="112">
        <v>10631</v>
      </c>
      <c r="C13" s="113" t="s">
        <v>25</v>
      </c>
      <c r="D13" s="34">
        <v>0.6020833333333333</v>
      </c>
      <c r="E13" s="113" t="s">
        <v>14</v>
      </c>
      <c r="F13" s="119">
        <v>0.63958333333333328</v>
      </c>
      <c r="G13" s="115" t="s">
        <v>47</v>
      </c>
      <c r="H13" s="116">
        <v>33</v>
      </c>
      <c r="I13" s="117">
        <v>18</v>
      </c>
      <c r="J13" s="118">
        <f t="shared" si="0"/>
        <v>594</v>
      </c>
    </row>
    <row r="14" spans="1:10" ht="15.95" customHeight="1" x14ac:dyDescent="0.25">
      <c r="A14" s="111">
        <v>10</v>
      </c>
      <c r="B14" s="112">
        <v>10633</v>
      </c>
      <c r="C14" s="113" t="s">
        <v>25</v>
      </c>
      <c r="D14" s="34">
        <v>0.65069444444444446</v>
      </c>
      <c r="E14" s="113" t="s">
        <v>26</v>
      </c>
      <c r="F14" s="119">
        <v>0.74097222222222225</v>
      </c>
      <c r="G14" s="115" t="s">
        <v>48</v>
      </c>
      <c r="H14" s="116">
        <v>88</v>
      </c>
      <c r="I14" s="117">
        <v>13</v>
      </c>
      <c r="J14" s="118">
        <f t="shared" si="0"/>
        <v>1144</v>
      </c>
    </row>
    <row r="15" spans="1:10" ht="15.95" customHeight="1" x14ac:dyDescent="0.25">
      <c r="A15" s="111">
        <v>11</v>
      </c>
      <c r="B15" s="112">
        <v>10635</v>
      </c>
      <c r="C15" s="113" t="s">
        <v>25</v>
      </c>
      <c r="D15" s="67">
        <v>0.68402777777777779</v>
      </c>
      <c r="E15" s="113" t="s">
        <v>26</v>
      </c>
      <c r="F15" s="114">
        <v>0.77430555555555547</v>
      </c>
      <c r="G15" s="148" t="s">
        <v>47</v>
      </c>
      <c r="H15" s="116">
        <v>88</v>
      </c>
      <c r="I15" s="117">
        <v>18</v>
      </c>
      <c r="J15" s="118">
        <f t="shared" si="0"/>
        <v>1584</v>
      </c>
    </row>
    <row r="16" spans="1:10" ht="15.95" customHeight="1" x14ac:dyDescent="0.25">
      <c r="A16" s="109"/>
      <c r="B16" s="45"/>
      <c r="C16" s="109"/>
      <c r="D16" s="123"/>
      <c r="E16" s="109"/>
      <c r="F16" s="123"/>
      <c r="G16" s="45"/>
      <c r="H16" s="124" t="s">
        <v>63</v>
      </c>
      <c r="I16" s="125">
        <f>SUM(I5:I15)</f>
        <v>188</v>
      </c>
      <c r="J16" s="126">
        <f>SUM(J5:J15)</f>
        <v>13651</v>
      </c>
    </row>
    <row r="17" spans="1:10" ht="14.1" customHeight="1" x14ac:dyDescent="0.25">
      <c r="A17" s="45" t="s">
        <v>9</v>
      </c>
      <c r="B17" s="127"/>
      <c r="C17" s="128"/>
      <c r="D17" s="129"/>
      <c r="E17" s="128"/>
      <c r="F17" s="129"/>
      <c r="G17" s="130"/>
      <c r="H17" s="131"/>
      <c r="I17" s="132"/>
      <c r="J17" s="109"/>
    </row>
    <row r="18" spans="1:10" ht="14.1" customHeight="1" x14ac:dyDescent="0.25">
      <c r="A18" s="45" t="s">
        <v>11</v>
      </c>
      <c r="B18" s="133"/>
      <c r="C18" s="134"/>
      <c r="D18" s="135"/>
      <c r="E18" s="136"/>
      <c r="F18" s="137"/>
      <c r="G18" s="104"/>
      <c r="H18" s="104"/>
      <c r="I18" s="104"/>
      <c r="J18" s="104"/>
    </row>
    <row r="19" spans="1:10" ht="14.1" customHeight="1" x14ac:dyDescent="0.25">
      <c r="A19" s="45" t="s">
        <v>8</v>
      </c>
      <c r="B19" s="133"/>
      <c r="C19" s="134"/>
      <c r="D19" s="139"/>
      <c r="E19" s="109"/>
      <c r="F19" s="140"/>
      <c r="G19" s="104"/>
      <c r="H19" s="141"/>
      <c r="I19" s="104"/>
      <c r="J19" s="104"/>
    </row>
    <row r="20" spans="1:10" ht="14.1" customHeight="1" x14ac:dyDescent="0.25">
      <c r="A20" s="142" t="s">
        <v>13</v>
      </c>
      <c r="B20" s="45"/>
      <c r="C20" s="110"/>
      <c r="D20" s="123"/>
      <c r="E20" s="109"/>
      <c r="F20" s="140"/>
      <c r="G20" s="104"/>
      <c r="H20" s="141"/>
      <c r="I20" s="104"/>
      <c r="J20" s="143"/>
    </row>
    <row r="21" spans="1:10" ht="14.1" customHeight="1" x14ac:dyDescent="0.25">
      <c r="A21" s="45" t="s">
        <v>10</v>
      </c>
      <c r="B21" s="1"/>
      <c r="C21" s="144"/>
      <c r="D21" s="145"/>
      <c r="E21" s="16"/>
      <c r="F21" s="140"/>
      <c r="G21" s="104"/>
      <c r="H21" s="141"/>
      <c r="I21" s="143"/>
      <c r="J21" s="146"/>
    </row>
    <row r="22" spans="1:10" ht="14.1" customHeight="1" x14ac:dyDescent="0.25">
      <c r="A22" s="45" t="s">
        <v>12</v>
      </c>
      <c r="B22" s="1"/>
      <c r="C22" s="144"/>
      <c r="D22" s="145"/>
      <c r="E22" s="16"/>
      <c r="F22" s="140"/>
      <c r="G22" s="104"/>
      <c r="H22" s="141"/>
      <c r="I22" s="104"/>
      <c r="J22" s="77"/>
    </row>
    <row r="23" spans="1:10" ht="14.1" customHeight="1" x14ac:dyDescent="0.25">
      <c r="A23" s="1" t="s">
        <v>39</v>
      </c>
      <c r="B23" s="45"/>
      <c r="C23" s="110"/>
      <c r="D23" s="123"/>
      <c r="E23" s="109"/>
      <c r="F23" s="123"/>
      <c r="G23" s="109"/>
      <c r="H23" s="138"/>
      <c r="I23" s="109"/>
      <c r="J23" s="109"/>
    </row>
  </sheetData>
  <mergeCells count="11">
    <mergeCell ref="A1:J1"/>
    <mergeCell ref="A2:A4"/>
    <mergeCell ref="B2:B4"/>
    <mergeCell ref="C2:C4"/>
    <mergeCell ref="D2:D4"/>
    <mergeCell ref="E2:E4"/>
    <mergeCell ref="F2:F4"/>
    <mergeCell ref="G2:G4"/>
    <mergeCell ref="H2:H4"/>
    <mergeCell ref="I2:I4"/>
    <mergeCell ref="J2:J4"/>
  </mergeCells>
  <pageMargins left="0.7" right="0.7" top="0.75" bottom="0.75" header="0.3" footer="0.3"/>
  <pageSetup paperSize="9" scale="54" orientation="portrait" r:id="rId1"/>
  <ignoredErrors>
    <ignoredError sqref="B5:B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M60"/>
  <sheetViews>
    <sheetView topLeftCell="B31" zoomScale="98" zoomScaleNormal="98" workbookViewId="0">
      <selection activeCell="J12" sqref="J12"/>
    </sheetView>
  </sheetViews>
  <sheetFormatPr defaultRowHeight="14.25" x14ac:dyDescent="0.2"/>
  <cols>
    <col min="1" max="1" width="17.28515625" style="1" hidden="1" customWidth="1"/>
    <col min="2" max="2" width="33.140625" style="1" customWidth="1"/>
    <col min="3" max="3" width="40.7109375" style="1" customWidth="1"/>
    <col min="4" max="4" width="4.140625" style="51" customWidth="1"/>
    <col min="5" max="11" width="13.7109375" style="51" customWidth="1"/>
    <col min="12" max="12" width="13.7109375" style="1" customWidth="1"/>
    <col min="13" max="13" width="16.42578125" style="1" customWidth="1"/>
    <col min="14" max="16384" width="9.140625" style="1"/>
  </cols>
  <sheetData>
    <row r="1" spans="2:11" ht="39.950000000000003" customHeight="1" thickBot="1" x14ac:dyDescent="0.45">
      <c r="B1" s="165" t="s">
        <v>46</v>
      </c>
      <c r="C1" s="165"/>
      <c r="D1" s="165"/>
      <c r="E1" s="165"/>
      <c r="F1" s="165"/>
      <c r="G1" s="165"/>
      <c r="H1" s="165"/>
      <c r="I1" s="19"/>
      <c r="J1" s="19"/>
      <c r="K1" s="19"/>
    </row>
    <row r="2" spans="2:11" s="2" customFormat="1" ht="21" customHeight="1" thickBot="1" x14ac:dyDescent="0.3">
      <c r="B2" s="6"/>
      <c r="C2" s="7"/>
      <c r="D2" s="7"/>
      <c r="E2" s="166"/>
      <c r="F2" s="166"/>
      <c r="G2" s="166"/>
      <c r="H2" s="167"/>
      <c r="I2" s="3"/>
      <c r="J2" s="4"/>
    </row>
    <row r="3" spans="2:11" s="5" customFormat="1" ht="15.75" x14ac:dyDescent="0.25">
      <c r="B3" s="41" t="s">
        <v>2</v>
      </c>
      <c r="C3" s="68"/>
      <c r="D3" s="42"/>
      <c r="E3" s="102" t="s">
        <v>49</v>
      </c>
      <c r="F3" s="102" t="s">
        <v>50</v>
      </c>
      <c r="G3" s="102" t="s">
        <v>51</v>
      </c>
      <c r="H3" s="149" t="s">
        <v>52</v>
      </c>
      <c r="I3" s="26"/>
    </row>
    <row r="4" spans="2:11" s="8" customFormat="1" ht="30" customHeight="1" x14ac:dyDescent="0.25">
      <c r="B4" s="25" t="s">
        <v>3</v>
      </c>
      <c r="C4" s="27"/>
      <c r="D4" s="9"/>
      <c r="E4" s="105" t="s">
        <v>47</v>
      </c>
      <c r="F4" s="105" t="s">
        <v>47</v>
      </c>
      <c r="G4" s="105" t="s">
        <v>47</v>
      </c>
      <c r="H4" s="150" t="s">
        <v>47</v>
      </c>
      <c r="I4" s="28"/>
    </row>
    <row r="5" spans="2:11" s="10" customFormat="1" ht="15" thickBot="1" x14ac:dyDescent="0.25">
      <c r="B5" s="29" t="s">
        <v>6</v>
      </c>
      <c r="C5" s="30"/>
      <c r="D5" s="57"/>
      <c r="E5" s="84">
        <v>18</v>
      </c>
      <c r="F5" s="84">
        <v>18</v>
      </c>
      <c r="G5" s="84">
        <v>18</v>
      </c>
      <c r="H5" s="151">
        <v>18</v>
      </c>
      <c r="I5" s="26"/>
      <c r="J5" s="103"/>
    </row>
    <row r="6" spans="2:11" s="12" customFormat="1" ht="12.75" x14ac:dyDescent="0.25">
      <c r="B6" s="17" t="s">
        <v>7</v>
      </c>
      <c r="C6" s="32"/>
      <c r="D6" s="75"/>
      <c r="E6" s="76"/>
      <c r="F6" s="76"/>
      <c r="G6" s="76"/>
      <c r="H6" s="152"/>
      <c r="I6" s="9"/>
      <c r="J6" s="13"/>
    </row>
    <row r="7" spans="2:11" s="12" customFormat="1" ht="21.95" customHeight="1" x14ac:dyDescent="0.25">
      <c r="B7" s="88" t="s">
        <v>26</v>
      </c>
      <c r="C7" s="44" t="s">
        <v>4</v>
      </c>
      <c r="D7" s="44" t="s">
        <v>0</v>
      </c>
      <c r="E7" s="61">
        <v>0.17013888888888887</v>
      </c>
      <c r="F7" s="61">
        <v>0.28680555555555554</v>
      </c>
      <c r="G7" s="61">
        <v>0.41319444444444442</v>
      </c>
      <c r="H7" s="85">
        <v>0.93888888888888899</v>
      </c>
      <c r="I7" s="9"/>
      <c r="J7" s="11"/>
    </row>
    <row r="8" spans="2:11" s="12" customFormat="1" ht="21.95" customHeight="1" x14ac:dyDescent="0.25">
      <c r="B8" s="56" t="s">
        <v>27</v>
      </c>
      <c r="C8" s="64" t="s">
        <v>28</v>
      </c>
      <c r="D8" s="44" t="s">
        <v>0</v>
      </c>
      <c r="E8" s="74">
        <v>0.17986111111111117</v>
      </c>
      <c r="F8" s="74">
        <v>0.29652777777777783</v>
      </c>
      <c r="G8" s="74">
        <v>0.42291666666666672</v>
      </c>
      <c r="H8" s="62">
        <v>0.94861111111111129</v>
      </c>
      <c r="I8" s="9"/>
    </row>
    <row r="9" spans="2:11" s="12" customFormat="1" ht="21.95" customHeight="1" x14ac:dyDescent="0.25">
      <c r="B9" s="56" t="s">
        <v>29</v>
      </c>
      <c r="C9" s="64" t="s">
        <v>30</v>
      </c>
      <c r="D9" s="44" t="s">
        <v>0</v>
      </c>
      <c r="E9" s="74">
        <v>0.18402777777777771</v>
      </c>
      <c r="F9" s="74">
        <v>0.30069444444444438</v>
      </c>
      <c r="G9" s="74">
        <v>0.42708333333333326</v>
      </c>
      <c r="H9" s="62">
        <v>0.95277777777777783</v>
      </c>
      <c r="I9" s="9"/>
    </row>
    <row r="10" spans="2:11" s="12" customFormat="1" ht="21.95" customHeight="1" x14ac:dyDescent="0.25">
      <c r="B10" s="86" t="s">
        <v>31</v>
      </c>
      <c r="C10" s="73" t="s">
        <v>41</v>
      </c>
      <c r="D10" s="44" t="s">
        <v>0</v>
      </c>
      <c r="E10" s="74">
        <v>0.19166666666666657</v>
      </c>
      <c r="F10" s="74">
        <v>0.30833333333333324</v>
      </c>
      <c r="G10" s="74">
        <v>0.43472222222222212</v>
      </c>
      <c r="H10" s="62">
        <v>0.9604166666666667</v>
      </c>
      <c r="I10" s="9"/>
    </row>
    <row r="11" spans="2:11" s="12" customFormat="1" ht="21.95" customHeight="1" x14ac:dyDescent="0.25">
      <c r="B11" s="56" t="s">
        <v>33</v>
      </c>
      <c r="C11" s="64" t="s">
        <v>16</v>
      </c>
      <c r="D11" s="44" t="s">
        <v>0</v>
      </c>
      <c r="E11" s="74">
        <v>0.20069444444444443</v>
      </c>
      <c r="F11" s="74">
        <v>0.31736111111111109</v>
      </c>
      <c r="G11" s="74">
        <v>0.44374999999999998</v>
      </c>
      <c r="H11" s="62">
        <v>0.96944444444444455</v>
      </c>
      <c r="I11" s="9"/>
    </row>
    <row r="12" spans="2:11" s="12" customFormat="1" ht="21.95" customHeight="1" x14ac:dyDescent="0.25">
      <c r="B12" s="56" t="s">
        <v>34</v>
      </c>
      <c r="C12" s="64" t="s">
        <v>36</v>
      </c>
      <c r="D12" s="44" t="s">
        <v>0</v>
      </c>
      <c r="E12" s="74">
        <v>0.2083333333333334</v>
      </c>
      <c r="F12" s="74">
        <v>0.32500000000000007</v>
      </c>
      <c r="G12" s="74">
        <v>0.45138888888888895</v>
      </c>
      <c r="H12" s="62">
        <v>0.97708333333333353</v>
      </c>
      <c r="I12" s="9"/>
    </row>
    <row r="13" spans="2:11" s="12" customFormat="1" ht="21.95" customHeight="1" x14ac:dyDescent="0.25">
      <c r="B13" s="56" t="s">
        <v>35</v>
      </c>
      <c r="C13" s="65" t="s">
        <v>37</v>
      </c>
      <c r="D13" s="44" t="s">
        <v>0</v>
      </c>
      <c r="E13" s="74">
        <v>0.21527777777777771</v>
      </c>
      <c r="F13" s="74">
        <v>0.33194444444444438</v>
      </c>
      <c r="G13" s="74">
        <v>0.45833333333333326</v>
      </c>
      <c r="H13" s="62">
        <v>0.98402777777777783</v>
      </c>
      <c r="I13" s="9"/>
    </row>
    <row r="14" spans="2:11" s="12" customFormat="1" ht="21.95" customHeight="1" x14ac:dyDescent="0.25">
      <c r="B14" s="168" t="s">
        <v>14</v>
      </c>
      <c r="C14" s="36" t="s">
        <v>5</v>
      </c>
      <c r="D14" s="44" t="s">
        <v>1</v>
      </c>
      <c r="E14" s="74">
        <v>0.22222222222222224</v>
      </c>
      <c r="F14" s="74">
        <v>0.33888888888888891</v>
      </c>
      <c r="G14" s="74">
        <v>0.46527777777777779</v>
      </c>
      <c r="H14" s="85">
        <v>0.99097222222222237</v>
      </c>
      <c r="I14" s="9"/>
    </row>
    <row r="15" spans="2:11" s="14" customFormat="1" ht="21.95" customHeight="1" x14ac:dyDescent="0.25">
      <c r="B15" s="169"/>
      <c r="C15" s="44" t="s">
        <v>4</v>
      </c>
      <c r="D15" s="37" t="s">
        <v>0</v>
      </c>
      <c r="E15" s="74">
        <v>0.22291666666666657</v>
      </c>
      <c r="F15" s="74">
        <v>0.33958333333333324</v>
      </c>
      <c r="G15" s="74">
        <v>0.46597222222222212</v>
      </c>
      <c r="H15" s="85"/>
      <c r="I15" s="63"/>
    </row>
    <row r="16" spans="2:11" s="14" customFormat="1" ht="21.95" customHeight="1" x14ac:dyDescent="0.25">
      <c r="B16" s="55" t="s">
        <v>15</v>
      </c>
      <c r="C16" s="64" t="s">
        <v>16</v>
      </c>
      <c r="D16" s="37" t="s">
        <v>0</v>
      </c>
      <c r="E16" s="74">
        <v>0.23194444444444443</v>
      </c>
      <c r="F16" s="74">
        <v>0.34861111111111109</v>
      </c>
      <c r="G16" s="74">
        <v>0.47499999999999998</v>
      </c>
      <c r="H16" s="62"/>
      <c r="I16" s="63"/>
    </row>
    <row r="17" spans="2:13" s="14" customFormat="1" ht="21.95" customHeight="1" x14ac:dyDescent="0.25">
      <c r="B17" s="55" t="s">
        <v>42</v>
      </c>
      <c r="C17" s="65" t="s">
        <v>44</v>
      </c>
      <c r="D17" s="99" t="s">
        <v>0</v>
      </c>
      <c r="E17" s="74">
        <v>0.23680555555555563</v>
      </c>
      <c r="F17" s="74">
        <v>0.3534722222222223</v>
      </c>
      <c r="G17" s="74">
        <v>0.47986111111111118</v>
      </c>
      <c r="H17" s="62"/>
      <c r="I17" s="63"/>
    </row>
    <row r="18" spans="2:13" s="14" customFormat="1" ht="21.95" customHeight="1" x14ac:dyDescent="0.25">
      <c r="B18" s="55" t="s">
        <v>17</v>
      </c>
      <c r="C18" s="65" t="s">
        <v>18</v>
      </c>
      <c r="D18" s="99" t="s">
        <v>0</v>
      </c>
      <c r="E18" s="74">
        <v>0.24097222222222217</v>
      </c>
      <c r="F18" s="74">
        <v>0.35763888888888884</v>
      </c>
      <c r="G18" s="74">
        <v>0.48402777777777772</v>
      </c>
      <c r="H18" s="62"/>
      <c r="I18" s="63"/>
    </row>
    <row r="19" spans="2:13" s="14" customFormat="1" ht="21.95" customHeight="1" x14ac:dyDescent="0.25">
      <c r="B19" s="55" t="s">
        <v>19</v>
      </c>
      <c r="C19" s="65" t="s">
        <v>20</v>
      </c>
      <c r="D19" s="99" t="s">
        <v>0</v>
      </c>
      <c r="E19" s="74">
        <v>0.24652777777777771</v>
      </c>
      <c r="F19" s="74">
        <v>0.36319444444444438</v>
      </c>
      <c r="G19" s="74">
        <v>0.48958333333333326</v>
      </c>
      <c r="H19" s="62"/>
      <c r="I19" s="63"/>
    </row>
    <row r="20" spans="2:13" s="14" customFormat="1" ht="21.95" customHeight="1" x14ac:dyDescent="0.25">
      <c r="B20" s="55" t="s">
        <v>21</v>
      </c>
      <c r="C20" s="65" t="s">
        <v>16</v>
      </c>
      <c r="D20" s="99" t="s">
        <v>0</v>
      </c>
      <c r="E20" s="74">
        <v>0.2479166666666667</v>
      </c>
      <c r="F20" s="74">
        <v>0.36458333333333337</v>
      </c>
      <c r="G20" s="74">
        <v>0.49097222222222225</v>
      </c>
      <c r="H20" s="62"/>
      <c r="I20" s="63"/>
    </row>
    <row r="21" spans="2:13" s="14" customFormat="1" ht="21.95" customHeight="1" x14ac:dyDescent="0.25">
      <c r="B21" s="55" t="s">
        <v>43</v>
      </c>
      <c r="C21" s="65" t="s">
        <v>45</v>
      </c>
      <c r="D21" s="99" t="s">
        <v>0</v>
      </c>
      <c r="E21" s="74">
        <v>0.24930555555555547</v>
      </c>
      <c r="F21" s="74">
        <v>0.36597222222222214</v>
      </c>
      <c r="G21" s="74">
        <v>0.49236111111111103</v>
      </c>
      <c r="H21" s="62"/>
      <c r="I21" s="63"/>
    </row>
    <row r="22" spans="2:13" s="14" customFormat="1" ht="21.95" customHeight="1" x14ac:dyDescent="0.25">
      <c r="B22" s="55" t="s">
        <v>22</v>
      </c>
      <c r="C22" s="65" t="s">
        <v>23</v>
      </c>
      <c r="D22" s="99" t="s">
        <v>0</v>
      </c>
      <c r="E22" s="74">
        <v>0.25208333333333321</v>
      </c>
      <c r="F22" s="74">
        <v>0.36874999999999991</v>
      </c>
      <c r="G22" s="74">
        <v>0.4951388888888888</v>
      </c>
      <c r="H22" s="62"/>
      <c r="I22" s="63"/>
    </row>
    <row r="23" spans="2:13" s="14" customFormat="1" ht="21.95" customHeight="1" x14ac:dyDescent="0.25">
      <c r="B23" s="55" t="s">
        <v>24</v>
      </c>
      <c r="C23" s="64" t="s">
        <v>16</v>
      </c>
      <c r="D23" s="37" t="s">
        <v>0</v>
      </c>
      <c r="E23" s="74">
        <v>0.25347222222222221</v>
      </c>
      <c r="F23" s="74">
        <v>0.37013888888888891</v>
      </c>
      <c r="G23" s="74">
        <v>0.49652777777777779</v>
      </c>
      <c r="H23" s="62"/>
      <c r="I23" s="63"/>
    </row>
    <row r="24" spans="2:13" s="14" customFormat="1" ht="21.95" customHeight="1" thickBot="1" x14ac:dyDescent="0.3">
      <c r="B24" s="147" t="s">
        <v>25</v>
      </c>
      <c r="C24" s="87" t="s">
        <v>5</v>
      </c>
      <c r="D24" s="37" t="s">
        <v>1</v>
      </c>
      <c r="E24" s="61">
        <v>0.26041666666666663</v>
      </c>
      <c r="F24" s="61">
        <v>0.37708333333333333</v>
      </c>
      <c r="G24" s="61">
        <v>0.50347222222222221</v>
      </c>
      <c r="H24" s="85"/>
      <c r="I24" s="15"/>
    </row>
    <row r="25" spans="2:13" s="12" customFormat="1" ht="12" thickBot="1" x14ac:dyDescent="0.3">
      <c r="B25" s="164"/>
      <c r="C25" s="164"/>
      <c r="D25" s="164"/>
      <c r="E25" s="164"/>
      <c r="F25" s="164"/>
      <c r="G25" s="164"/>
      <c r="H25" s="164"/>
      <c r="I25" s="13"/>
    </row>
    <row r="26" spans="2:13" ht="21" customHeight="1" thickBot="1" x14ac:dyDescent="0.25">
      <c r="B26" s="38"/>
      <c r="C26" s="39"/>
      <c r="D26" s="40"/>
      <c r="E26" s="160"/>
      <c r="F26" s="160"/>
      <c r="G26" s="160"/>
      <c r="H26" s="160"/>
      <c r="I26" s="160"/>
      <c r="J26" s="160"/>
      <c r="K26" s="161"/>
      <c r="L26" s="106"/>
    </row>
    <row r="27" spans="2:13" ht="15.75" x14ac:dyDescent="0.2">
      <c r="B27" s="41" t="s">
        <v>2</v>
      </c>
      <c r="C27" s="92"/>
      <c r="D27" s="42"/>
      <c r="E27" s="21">
        <v>10617</v>
      </c>
      <c r="F27" s="21">
        <v>10619</v>
      </c>
      <c r="G27" s="21">
        <v>10625</v>
      </c>
      <c r="H27" s="21">
        <v>10627</v>
      </c>
      <c r="I27" s="21">
        <v>10631</v>
      </c>
      <c r="J27" s="21">
        <v>10633</v>
      </c>
      <c r="K27" s="23">
        <v>10635</v>
      </c>
      <c r="L27" s="106"/>
    </row>
    <row r="28" spans="2:13" ht="50.1" customHeight="1" x14ac:dyDescent="0.2">
      <c r="B28" s="25" t="s">
        <v>3</v>
      </c>
      <c r="C28" s="27"/>
      <c r="D28" s="9"/>
      <c r="E28" s="22" t="s">
        <v>47</v>
      </c>
      <c r="F28" s="22" t="s">
        <v>47</v>
      </c>
      <c r="G28" s="22" t="s">
        <v>47</v>
      </c>
      <c r="H28" s="22" t="s">
        <v>48</v>
      </c>
      <c r="I28" s="22" t="s">
        <v>47</v>
      </c>
      <c r="J28" s="22" t="s">
        <v>48</v>
      </c>
      <c r="K28" s="24" t="s">
        <v>47</v>
      </c>
      <c r="M28" s="107"/>
    </row>
    <row r="29" spans="2:13" ht="15.75" thickBot="1" x14ac:dyDescent="0.25">
      <c r="B29" s="29" t="s">
        <v>6</v>
      </c>
      <c r="C29" s="30"/>
      <c r="D29" s="31"/>
      <c r="E29" s="48">
        <v>18</v>
      </c>
      <c r="F29" s="48">
        <v>18</v>
      </c>
      <c r="G29" s="48">
        <v>18</v>
      </c>
      <c r="H29" s="48">
        <v>13</v>
      </c>
      <c r="I29" s="48">
        <v>18</v>
      </c>
      <c r="J29" s="48">
        <v>13</v>
      </c>
      <c r="K29" s="49">
        <v>18</v>
      </c>
      <c r="M29" s="108"/>
    </row>
    <row r="30" spans="2:13" x14ac:dyDescent="0.2">
      <c r="B30" s="83" t="s">
        <v>7</v>
      </c>
      <c r="C30" s="32"/>
      <c r="D30" s="33"/>
      <c r="E30" s="33"/>
      <c r="F30" s="53"/>
      <c r="G30" s="54"/>
      <c r="H30" s="54"/>
      <c r="I30" s="54"/>
      <c r="J30" s="54"/>
      <c r="K30" s="153"/>
    </row>
    <row r="31" spans="2:13" ht="21.95" customHeight="1" x14ac:dyDescent="0.2">
      <c r="B31" s="52" t="s">
        <v>25</v>
      </c>
      <c r="C31" s="93" t="s">
        <v>4</v>
      </c>
      <c r="D31" s="43" t="s">
        <v>0</v>
      </c>
      <c r="E31" s="66"/>
      <c r="F31" s="35">
        <v>0.23680555555555557</v>
      </c>
      <c r="G31" s="35">
        <v>0.3979166666666667</v>
      </c>
      <c r="H31" s="35">
        <v>0.5180555555555556</v>
      </c>
      <c r="I31" s="35">
        <v>0.6020833333333333</v>
      </c>
      <c r="J31" s="35">
        <v>0.65069444444444446</v>
      </c>
      <c r="K31" s="154">
        <v>0.68402777777777779</v>
      </c>
      <c r="L31" s="101"/>
    </row>
    <row r="32" spans="2:13" ht="21.95" customHeight="1" x14ac:dyDescent="0.2">
      <c r="B32" s="55" t="s">
        <v>24</v>
      </c>
      <c r="C32" s="94" t="s">
        <v>16</v>
      </c>
      <c r="D32" s="43" t="s">
        <v>0</v>
      </c>
      <c r="E32" s="67"/>
      <c r="F32" s="34">
        <v>0.24444444444444444</v>
      </c>
      <c r="G32" s="34">
        <v>0.40555555555555556</v>
      </c>
      <c r="H32" s="34">
        <v>0.52569444444444446</v>
      </c>
      <c r="I32" s="34">
        <v>0.60972222222222217</v>
      </c>
      <c r="J32" s="34">
        <v>0.65833333333333333</v>
      </c>
      <c r="K32" s="155">
        <v>0.69166666666666665</v>
      </c>
    </row>
    <row r="33" spans="2:11" ht="21.95" customHeight="1" x14ac:dyDescent="0.2">
      <c r="B33" s="55" t="s">
        <v>22</v>
      </c>
      <c r="C33" s="95" t="s">
        <v>23</v>
      </c>
      <c r="D33" s="100" t="s">
        <v>0</v>
      </c>
      <c r="E33" s="67"/>
      <c r="F33" s="34">
        <v>0.24583333333333332</v>
      </c>
      <c r="G33" s="34">
        <v>0.40694444444444444</v>
      </c>
      <c r="H33" s="34">
        <v>0.52708333333333335</v>
      </c>
      <c r="I33" s="34">
        <v>0.61111111111111105</v>
      </c>
      <c r="J33" s="34">
        <v>0.65972222222222221</v>
      </c>
      <c r="K33" s="155">
        <v>0.69305555555555554</v>
      </c>
    </row>
    <row r="34" spans="2:11" ht="21.95" customHeight="1" x14ac:dyDescent="0.2">
      <c r="B34" s="55" t="s">
        <v>43</v>
      </c>
      <c r="C34" s="95" t="s">
        <v>45</v>
      </c>
      <c r="D34" s="100" t="s">
        <v>0</v>
      </c>
      <c r="E34" s="67"/>
      <c r="F34" s="34">
        <v>0.24861111111111109</v>
      </c>
      <c r="G34" s="34">
        <v>0.40972222222222221</v>
      </c>
      <c r="H34" s="34">
        <v>0.52986111111111112</v>
      </c>
      <c r="I34" s="34">
        <v>0.61388888888888882</v>
      </c>
      <c r="J34" s="34">
        <v>0.66249999999999998</v>
      </c>
      <c r="K34" s="155">
        <v>0.6958333333333333</v>
      </c>
    </row>
    <row r="35" spans="2:11" ht="21.95" customHeight="1" x14ac:dyDescent="0.2">
      <c r="B35" s="55" t="s">
        <v>21</v>
      </c>
      <c r="C35" s="95" t="s">
        <v>16</v>
      </c>
      <c r="D35" s="100" t="s">
        <v>0</v>
      </c>
      <c r="E35" s="67"/>
      <c r="F35" s="34">
        <v>0.24999999999999997</v>
      </c>
      <c r="G35" s="34">
        <v>0.41111111111111109</v>
      </c>
      <c r="H35" s="34">
        <v>0.53125</v>
      </c>
      <c r="I35" s="34">
        <v>0.6152777777777777</v>
      </c>
      <c r="J35" s="34">
        <v>0.66388888888888886</v>
      </c>
      <c r="K35" s="155">
        <v>0.69722222222222219</v>
      </c>
    </row>
    <row r="36" spans="2:11" ht="21.95" customHeight="1" x14ac:dyDescent="0.2">
      <c r="B36" s="55" t="s">
        <v>19</v>
      </c>
      <c r="C36" s="95" t="s">
        <v>20</v>
      </c>
      <c r="D36" s="100" t="s">
        <v>0</v>
      </c>
      <c r="E36" s="67"/>
      <c r="F36" s="34">
        <v>0.25138888888888888</v>
      </c>
      <c r="G36" s="34">
        <v>0.41249999999999998</v>
      </c>
      <c r="H36" s="34">
        <v>0.53263888888888888</v>
      </c>
      <c r="I36" s="34">
        <v>0.61666666666666659</v>
      </c>
      <c r="J36" s="34">
        <v>0.66527777777777775</v>
      </c>
      <c r="K36" s="155">
        <v>0.69861111111111107</v>
      </c>
    </row>
    <row r="37" spans="2:11" ht="21.95" customHeight="1" x14ac:dyDescent="0.2">
      <c r="B37" s="55" t="s">
        <v>17</v>
      </c>
      <c r="C37" s="95" t="s">
        <v>18</v>
      </c>
      <c r="D37" s="100" t="s">
        <v>0</v>
      </c>
      <c r="E37" s="67"/>
      <c r="F37" s="34">
        <v>0.25694444444444448</v>
      </c>
      <c r="G37" s="34">
        <v>0.41805555555555557</v>
      </c>
      <c r="H37" s="34">
        <v>0.53819444444444442</v>
      </c>
      <c r="I37" s="34">
        <v>0.62222222222222223</v>
      </c>
      <c r="J37" s="34">
        <v>0.67083333333333339</v>
      </c>
      <c r="K37" s="155">
        <v>0.70416666666666661</v>
      </c>
    </row>
    <row r="38" spans="2:11" ht="21.95" customHeight="1" x14ac:dyDescent="0.2">
      <c r="B38" s="55" t="s">
        <v>42</v>
      </c>
      <c r="C38" s="95" t="s">
        <v>44</v>
      </c>
      <c r="D38" s="100" t="s">
        <v>0</v>
      </c>
      <c r="E38" s="67"/>
      <c r="F38" s="34">
        <v>0.26111111111111113</v>
      </c>
      <c r="G38" s="34">
        <v>0.42222222222222222</v>
      </c>
      <c r="H38" s="34">
        <v>0.54236111111111107</v>
      </c>
      <c r="I38" s="34">
        <v>0.62638888888888888</v>
      </c>
      <c r="J38" s="34">
        <v>0.67500000000000004</v>
      </c>
      <c r="K38" s="155">
        <v>0.70833333333333326</v>
      </c>
    </row>
    <row r="39" spans="2:11" ht="21.95" customHeight="1" x14ac:dyDescent="0.2">
      <c r="B39" s="55" t="s">
        <v>15</v>
      </c>
      <c r="C39" s="94" t="s">
        <v>16</v>
      </c>
      <c r="D39" s="43" t="s">
        <v>0</v>
      </c>
      <c r="E39" s="67"/>
      <c r="F39" s="34">
        <v>0.26597222222222228</v>
      </c>
      <c r="G39" s="34">
        <v>0.42708333333333337</v>
      </c>
      <c r="H39" s="34">
        <v>0.54722222222222228</v>
      </c>
      <c r="I39" s="34">
        <v>0.63125000000000009</v>
      </c>
      <c r="J39" s="34">
        <v>0.67986111111111125</v>
      </c>
      <c r="K39" s="155">
        <v>0.71319444444444446</v>
      </c>
    </row>
    <row r="40" spans="2:11" ht="21.95" customHeight="1" x14ac:dyDescent="0.2">
      <c r="B40" s="162" t="s">
        <v>14</v>
      </c>
      <c r="C40" s="96" t="s">
        <v>5</v>
      </c>
      <c r="D40" s="58" t="s">
        <v>1</v>
      </c>
      <c r="E40" s="66"/>
      <c r="F40" s="34">
        <v>0.27430555555555558</v>
      </c>
      <c r="G40" s="34">
        <v>0.43541666666666667</v>
      </c>
      <c r="H40" s="35">
        <v>0.55555555555555558</v>
      </c>
      <c r="I40" s="35">
        <v>0.63958333333333339</v>
      </c>
      <c r="J40" s="34">
        <v>0.68819444444444455</v>
      </c>
      <c r="K40" s="155">
        <v>0.72152777777777777</v>
      </c>
    </row>
    <row r="41" spans="2:11" ht="21.95" customHeight="1" x14ac:dyDescent="0.2">
      <c r="B41" s="163"/>
      <c r="C41" s="96" t="s">
        <v>4</v>
      </c>
      <c r="D41" s="59" t="s">
        <v>0</v>
      </c>
      <c r="E41" s="66">
        <v>0.17222222222222225</v>
      </c>
      <c r="F41" s="34">
        <v>0.27500000000000002</v>
      </c>
      <c r="G41" s="34">
        <v>0.43611111111111112</v>
      </c>
      <c r="H41" s="35"/>
      <c r="I41" s="34"/>
      <c r="J41" s="34">
        <v>0.68888888888888899</v>
      </c>
      <c r="K41" s="155">
        <v>0.72222222222222221</v>
      </c>
    </row>
    <row r="42" spans="2:11" ht="21.95" customHeight="1" x14ac:dyDescent="0.2">
      <c r="B42" s="89" t="s">
        <v>35</v>
      </c>
      <c r="C42" s="95" t="s">
        <v>37</v>
      </c>
      <c r="D42" s="59" t="s">
        <v>0</v>
      </c>
      <c r="E42" s="67">
        <v>0.17986111111111111</v>
      </c>
      <c r="F42" s="34">
        <v>0.28263888888888888</v>
      </c>
      <c r="G42" s="34">
        <v>0.44374999999999998</v>
      </c>
      <c r="H42" s="34"/>
      <c r="I42" s="34"/>
      <c r="J42" s="34">
        <v>0.69652777777777786</v>
      </c>
      <c r="K42" s="155">
        <v>0.72986111111111107</v>
      </c>
    </row>
    <row r="43" spans="2:11" ht="21.95" customHeight="1" x14ac:dyDescent="0.2">
      <c r="B43" s="89" t="s">
        <v>34</v>
      </c>
      <c r="C43" s="94" t="s">
        <v>36</v>
      </c>
      <c r="D43" s="59" t="s">
        <v>0</v>
      </c>
      <c r="E43" s="67">
        <v>0.18680555555555559</v>
      </c>
      <c r="F43" s="34">
        <v>0.28958333333333336</v>
      </c>
      <c r="G43" s="34">
        <v>0.45069444444444445</v>
      </c>
      <c r="H43" s="34"/>
      <c r="I43" s="34"/>
      <c r="J43" s="34">
        <v>0.70347222222222228</v>
      </c>
      <c r="K43" s="155">
        <v>0.73680555555555549</v>
      </c>
    </row>
    <row r="44" spans="2:11" ht="21.95" customHeight="1" x14ac:dyDescent="0.2">
      <c r="B44" s="90" t="s">
        <v>33</v>
      </c>
      <c r="C44" s="97" t="s">
        <v>16</v>
      </c>
      <c r="D44" s="59" t="s">
        <v>0</v>
      </c>
      <c r="E44" s="67">
        <v>0.1944444444444445</v>
      </c>
      <c r="F44" s="34">
        <v>0.29722222222222228</v>
      </c>
      <c r="G44" s="34">
        <v>0.45833333333333337</v>
      </c>
      <c r="H44" s="34"/>
      <c r="I44" s="34"/>
      <c r="J44" s="34">
        <v>0.71111111111111125</v>
      </c>
      <c r="K44" s="155">
        <v>0.74444444444444446</v>
      </c>
    </row>
    <row r="45" spans="2:11" ht="21.95" customHeight="1" x14ac:dyDescent="0.2">
      <c r="B45" s="91" t="s">
        <v>31</v>
      </c>
      <c r="C45" s="97" t="s">
        <v>41</v>
      </c>
      <c r="D45" s="59" t="s">
        <v>0</v>
      </c>
      <c r="E45" s="67">
        <v>0.20347222222222225</v>
      </c>
      <c r="F45" s="34">
        <v>0.30625000000000002</v>
      </c>
      <c r="G45" s="34">
        <v>0.46736111111111112</v>
      </c>
      <c r="H45" s="34"/>
      <c r="I45" s="34"/>
      <c r="J45" s="34">
        <v>0.72013888888888899</v>
      </c>
      <c r="K45" s="155">
        <v>0.75347222222222221</v>
      </c>
    </row>
    <row r="46" spans="2:11" ht="21.95" customHeight="1" x14ac:dyDescent="0.2">
      <c r="B46" s="89" t="s">
        <v>29</v>
      </c>
      <c r="C46" s="95" t="s">
        <v>30</v>
      </c>
      <c r="D46" s="59" t="s">
        <v>0</v>
      </c>
      <c r="E46" s="67">
        <v>0.21111111111111111</v>
      </c>
      <c r="F46" s="34">
        <v>0.31388888888888888</v>
      </c>
      <c r="G46" s="34">
        <v>0.47499999999999998</v>
      </c>
      <c r="H46" s="34"/>
      <c r="I46" s="34"/>
      <c r="J46" s="34">
        <v>0.72777777777777786</v>
      </c>
      <c r="K46" s="155">
        <v>0.76111111111111107</v>
      </c>
    </row>
    <row r="47" spans="2:11" ht="21.95" customHeight="1" x14ac:dyDescent="0.2">
      <c r="B47" s="89" t="s">
        <v>27</v>
      </c>
      <c r="C47" s="94" t="s">
        <v>28</v>
      </c>
      <c r="D47" s="59" t="s">
        <v>0</v>
      </c>
      <c r="E47" s="67">
        <v>0.21527777777777776</v>
      </c>
      <c r="F47" s="34">
        <v>0.31805555555555554</v>
      </c>
      <c r="G47" s="34">
        <v>0.47916666666666663</v>
      </c>
      <c r="H47" s="34"/>
      <c r="I47" s="34"/>
      <c r="J47" s="34">
        <v>0.73194444444444451</v>
      </c>
      <c r="K47" s="155">
        <v>0.76527777777777772</v>
      </c>
    </row>
    <row r="48" spans="2:11" ht="21.95" customHeight="1" thickBot="1" x14ac:dyDescent="0.25">
      <c r="B48" s="156" t="s">
        <v>26</v>
      </c>
      <c r="C48" s="60" t="s">
        <v>5</v>
      </c>
      <c r="D48" s="98" t="s">
        <v>1</v>
      </c>
      <c r="E48" s="157">
        <v>0.22430555555555556</v>
      </c>
      <c r="F48" s="158">
        <v>0.32708333333333334</v>
      </c>
      <c r="G48" s="158">
        <v>0.48819444444444443</v>
      </c>
      <c r="H48" s="158"/>
      <c r="I48" s="158"/>
      <c r="J48" s="158">
        <v>0.74097222222222237</v>
      </c>
      <c r="K48" s="159">
        <v>0.77430555555555558</v>
      </c>
    </row>
    <row r="49" spans="2:8" ht="21.95" customHeight="1" x14ac:dyDescent="0.2"/>
    <row r="50" spans="2:8" ht="14.1" customHeight="1" x14ac:dyDescent="0.25">
      <c r="B50" s="20" t="s">
        <v>32</v>
      </c>
      <c r="C50"/>
      <c r="D50"/>
      <c r="E50" s="104"/>
      <c r="F50" s="104"/>
      <c r="G50" s="104"/>
      <c r="H50" s="104"/>
    </row>
    <row r="51" spans="2:8" ht="15" customHeight="1" x14ac:dyDescent="0.2">
      <c r="B51" s="69" t="s">
        <v>40</v>
      </c>
      <c r="C51" s="70"/>
      <c r="D51" s="71"/>
      <c r="E51" s="72"/>
      <c r="F51" s="72"/>
      <c r="G51" s="72"/>
      <c r="H51" s="72"/>
    </row>
    <row r="52" spans="2:8" x14ac:dyDescent="0.2">
      <c r="B52" s="69" t="s">
        <v>38</v>
      </c>
      <c r="C52" s="70"/>
      <c r="D52" s="79"/>
      <c r="E52" s="78"/>
      <c r="F52" s="78"/>
      <c r="G52" s="78"/>
      <c r="H52" s="78"/>
    </row>
    <row r="53" spans="2:8" ht="14.1" customHeight="1" x14ac:dyDescent="0.2">
      <c r="B53" s="1" t="s">
        <v>9</v>
      </c>
      <c r="D53" s="50"/>
      <c r="E53" s="50"/>
      <c r="F53" s="50"/>
      <c r="G53" s="50"/>
      <c r="H53" s="50"/>
    </row>
    <row r="54" spans="2:8" ht="14.1" customHeight="1" x14ac:dyDescent="0.25">
      <c r="B54" s="1" t="s">
        <v>11</v>
      </c>
      <c r="D54" s="50"/>
      <c r="E54" s="80"/>
      <c r="F54" s="80"/>
      <c r="G54" s="80"/>
      <c r="H54" s="80"/>
    </row>
    <row r="55" spans="2:8" ht="14.1" customHeight="1" x14ac:dyDescent="0.2">
      <c r="B55" s="45" t="s">
        <v>8</v>
      </c>
      <c r="D55" s="50"/>
      <c r="E55" s="81"/>
      <c r="F55" s="81"/>
      <c r="G55" s="81"/>
      <c r="H55" s="81"/>
    </row>
    <row r="56" spans="2:8" ht="14.1" customHeight="1" x14ac:dyDescent="0.25">
      <c r="B56" s="1" t="s">
        <v>13</v>
      </c>
      <c r="D56" s="50"/>
      <c r="E56" s="82"/>
      <c r="F56" s="82"/>
      <c r="G56" s="82"/>
      <c r="H56" s="82"/>
    </row>
    <row r="57" spans="2:8" ht="14.1" customHeight="1" x14ac:dyDescent="0.2">
      <c r="B57" s="46" t="s">
        <v>10</v>
      </c>
      <c r="C57" s="46"/>
      <c r="D57" s="50"/>
      <c r="E57" s="50"/>
      <c r="F57" s="50"/>
      <c r="G57" s="50"/>
      <c r="H57" s="50"/>
    </row>
    <row r="58" spans="2:8" ht="14.1" customHeight="1" x14ac:dyDescent="0.2">
      <c r="B58" s="47" t="s">
        <v>12</v>
      </c>
      <c r="C58" s="47"/>
      <c r="D58" s="50"/>
      <c r="E58" s="50"/>
      <c r="F58" s="50"/>
      <c r="G58" s="50"/>
      <c r="H58" s="50"/>
    </row>
    <row r="59" spans="2:8" ht="14.1" customHeight="1" x14ac:dyDescent="0.2">
      <c r="B59" s="47" t="s">
        <v>39</v>
      </c>
      <c r="C59" s="47"/>
      <c r="D59" s="50"/>
      <c r="E59" s="50"/>
      <c r="F59" s="50"/>
      <c r="G59" s="50"/>
      <c r="H59" s="50"/>
    </row>
    <row r="60" spans="2:8" ht="15" x14ac:dyDescent="0.2">
      <c r="B60" s="47"/>
      <c r="C60" s="47"/>
      <c r="D60" s="18"/>
      <c r="E60" s="18"/>
      <c r="F60" s="18"/>
      <c r="G60" s="18"/>
      <c r="H60" s="18"/>
    </row>
  </sheetData>
  <mergeCells count="6">
    <mergeCell ref="E26:K26"/>
    <mergeCell ref="B40:B41"/>
    <mergeCell ref="B25:H25"/>
    <mergeCell ref="B1:H1"/>
    <mergeCell ref="E2:H2"/>
    <mergeCell ref="B14:B15"/>
  </mergeCells>
  <printOptions horizontalCentered="1"/>
  <pageMargins left="0.11811023622047245" right="0.11811023622047245" top="0.74803149606299213" bottom="0.74803149606299213" header="0.31496062992125984" footer="0.31496062992125984"/>
  <pageSetup paperSize="8" scale="31" orientation="landscape" r:id="rId1"/>
  <headerFooter>
    <oddFooter>&amp;C&amp;D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Zał nr_10</vt:lpstr>
      <vt:lpstr>Zał nr_11</vt:lpstr>
      <vt:lpstr>'Zał nr_10'!Obszar_wydruku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P_Czarnecki</dc:creator>
  <cp:lastModifiedBy>Paweł Czarnecki</cp:lastModifiedBy>
  <cp:lastPrinted>2022-03-10T10:00:34Z</cp:lastPrinted>
  <dcterms:created xsi:type="dcterms:W3CDTF">2014-10-17T10:34:14Z</dcterms:created>
  <dcterms:modified xsi:type="dcterms:W3CDTF">2022-03-23T05:38:14Z</dcterms:modified>
</cp:coreProperties>
</file>