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ZFP\2 Zamówienia publiczne\1. Postępowania\2020\255_AB_komunikacja zastępcza_3 cykl (dodatkowe zamknięcie)\2. do publikacji\"/>
    </mc:Choice>
  </mc:AlternateContent>
  <bookViews>
    <workbookView xWindow="0" yWindow="0" windowWidth="24000" windowHeight="9135" activeTab="1"/>
  </bookViews>
  <sheets>
    <sheet name="załącznik 9" sheetId="2" r:id="rId1"/>
    <sheet name="załącznik 10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1" i="2" s="1"/>
</calcChain>
</file>

<file path=xl/sharedStrings.xml><?xml version="1.0" encoding="utf-8"?>
<sst xmlns="http://schemas.openxmlformats.org/spreadsheetml/2006/main" count="309" uniqueCount="85">
  <si>
    <t>Rozkład jazdy zastępczej  komunikacji autobusowej</t>
  </si>
  <si>
    <t>numer pociągu</t>
  </si>
  <si>
    <t>11301 BIS</t>
  </si>
  <si>
    <t>11305 BIS</t>
  </si>
  <si>
    <t>termin kursowania</t>
  </si>
  <si>
    <t>liczba kursowania</t>
  </si>
  <si>
    <t>stacja/przystanek</t>
  </si>
  <si>
    <t>Łowicz Główny</t>
  </si>
  <si>
    <t>odjazd komunikacji zastępczej</t>
  </si>
  <si>
    <t>o</t>
  </si>
  <si>
    <t>Łowicz Przedmieście</t>
  </si>
  <si>
    <t>przy stacji PKP (ul. Kaliska/Włókiennicza)</t>
  </si>
  <si>
    <t>Grudze</t>
  </si>
  <si>
    <t xml:space="preserve"> przystanek autobusowy Jamno </t>
  </si>
  <si>
    <t>Domaniewice</t>
  </si>
  <si>
    <t>parking przy PKP</t>
  </si>
  <si>
    <t>Domaniewice Centrum</t>
  </si>
  <si>
    <t>przystanek autobusowy Domaniewice (ul. Główna)</t>
  </si>
  <si>
    <t>Kamień Łowicki</t>
  </si>
  <si>
    <t xml:space="preserve">  przystanek autobusowy DK 14 Kadzielin/Kamień</t>
  </si>
  <si>
    <t>Głowno</t>
  </si>
  <si>
    <t xml:space="preserve"> przy stacji PKP (ul. Kolejowa 2) </t>
  </si>
  <si>
    <t>Bratoszewice</t>
  </si>
  <si>
    <t>przystanek autobusowy DK 14 (przy Zespole Szkół nr 1 w Bratoszewicach)</t>
  </si>
  <si>
    <t>Stryków</t>
  </si>
  <si>
    <t xml:space="preserve"> przy stacji PKP (ul. Batorego) </t>
  </si>
  <si>
    <t>Swędów</t>
  </si>
  <si>
    <t>przystanek autobusowy (ul. Główna)</t>
  </si>
  <si>
    <t xml:space="preserve">Glinnik </t>
  </si>
  <si>
    <t>Glinnik Wieś</t>
  </si>
  <si>
    <t>przystanek autobusowy "Glinnik - przejazd kolejowy"</t>
  </si>
  <si>
    <t>Smardzew</t>
  </si>
  <si>
    <t>parking przy PKP (ul. Smardzewska)</t>
  </si>
  <si>
    <t>Zgierz</t>
  </si>
  <si>
    <t>przyjazd komunikacji zastępczej</t>
  </si>
  <si>
    <t>p</t>
  </si>
  <si>
    <t>odjazd komunikacji zastępczej/pociągu</t>
  </si>
  <si>
    <t>odjazd pociągu</t>
  </si>
  <si>
    <t>Łódź Radogoszcz Zachód</t>
  </si>
  <si>
    <t>ul. 11-go Listopada - Dw. Łódź Rodogoszcz Zach,  (przystanek MPK 2189 w stronę Łodzi Kaliskiej)</t>
  </si>
  <si>
    <t>Łódź Żabieniec</t>
  </si>
  <si>
    <t xml:space="preserve"> ul. Woronicza - Łódź Żabieniec (przystanek MPK 1350 w stronę Łodzi Kaliskiej)</t>
  </si>
  <si>
    <t>Łódź Kaliska</t>
  </si>
  <si>
    <t>Rozkład jazdy zastępczej komunikacji autobusowej</t>
  </si>
  <si>
    <t>11718 BIS</t>
  </si>
  <si>
    <t>11720 BIS</t>
  </si>
  <si>
    <t>przyjazd pociągu</t>
  </si>
  <si>
    <t xml:space="preserve"> ul. Woronicza - Łódź Żabieniec (przystanek MPK 1349 w stronę Zgierza)</t>
  </si>
  <si>
    <t>Łodź Radogoszcz Zachód</t>
  </si>
  <si>
    <t>ul. 11-go Listopada - Dw. Łódź Rodogoszcz Zach (przystanek MPK 2190 w stronę Zgierza)</t>
  </si>
  <si>
    <t>przyjazd komunikacji zastępczej/pociągu</t>
  </si>
  <si>
    <t>Zgierz - przy stacji PKP (ul. Kolejowa 3)</t>
  </si>
  <si>
    <t>Łódź Kaliska - przy stacji PKP (al. Unii Lubelskiej 1)</t>
  </si>
  <si>
    <t>Łowicz Główny  - dworzec PKP (ul. Dworcowa 4)</t>
  </si>
  <si>
    <t>(1-7) kursuje od poniedziałku do niedzieli</t>
  </si>
  <si>
    <t xml:space="preserve">(A) kursuje od poniedziałku do piątku </t>
  </si>
  <si>
    <t>(B) kursuje codziennie oprócz soboty</t>
  </si>
  <si>
    <t>(C ) kursuje w soboty, niedziele i święta</t>
  </si>
  <si>
    <t>(D) kursuje od poniedziałku do piątku oprócz świąt</t>
  </si>
  <si>
    <t>(E ) kursuje od poniedziałku do soboty oprócz świąt</t>
  </si>
  <si>
    <t>(1),(2)-(7) kursuje w poszczególne dni tygodnia poniedziałek, wtorek…niedziela</t>
  </si>
  <si>
    <t>Zamknięcie na linii 15 , 532</t>
  </si>
  <si>
    <t>17.VIII-29.VIII w (1 - 7)</t>
  </si>
  <si>
    <t>17.VIII-28.VIII w (D)</t>
  </si>
  <si>
    <t>29.VIII</t>
  </si>
  <si>
    <t xml:space="preserve"> 29.VIII</t>
  </si>
  <si>
    <t>22.VIII, 23.VIII; 29.VIII;</t>
  </si>
  <si>
    <t>17.VIII-28.VIII w (1 - 7)</t>
  </si>
  <si>
    <t>11722 BIS</t>
  </si>
  <si>
    <t>7:51 - przyjazd/odjazd pociągu</t>
  </si>
  <si>
    <t xml:space="preserve">(dotyczy kursów: 11718, 11720, 11722) - odjazd autobusu ze stacji początkowej po autobusie BIS, odjazd ze Strykowa po ewentualnej przesiadce podróżnych z BISA. </t>
  </si>
  <si>
    <t>skom z poc do Kutna</t>
  </si>
  <si>
    <t>ZKA kurs poc. 11265</t>
  </si>
  <si>
    <r>
      <rPr>
        <b/>
        <i/>
        <sz val="16"/>
        <rFont val="Calibri"/>
        <family val="2"/>
        <charset val="238"/>
        <scheme val="minor"/>
      </rPr>
      <t xml:space="preserve"> </t>
    </r>
    <r>
      <rPr>
        <b/>
        <i/>
        <u/>
        <sz val="16"/>
        <rFont val="Calibri"/>
        <family val="2"/>
        <charset val="238"/>
        <scheme val="minor"/>
      </rPr>
      <t>Wykaz zaplanowanych kursów i ilości wozokm ZKA w zamknięciu na linii nr 15, 532  w terminie od 17.VIII. do  29.VIII.2020 r.</t>
    </r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</si>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</sst>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h:mm;@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i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B0F0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0"/>
      <color rgb="FF00B0F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00B0F0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u/>
      <sz val="16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2" fillId="0" borderId="0"/>
  </cellStyleXfs>
  <cellXfs count="181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5" fillId="0" borderId="10" xfId="0" applyFont="1" applyFill="1" applyBorder="1"/>
    <xf numFmtId="0" fontId="15" fillId="0" borderId="11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20" fontId="17" fillId="0" borderId="14" xfId="0" applyNumberFormat="1" applyFont="1" applyFill="1" applyBorder="1" applyAlignment="1">
      <alignment vertical="center"/>
    </xf>
    <xf numFmtId="20" fontId="8" fillId="0" borderId="15" xfId="0" applyNumberFormat="1" applyFont="1" applyFill="1" applyBorder="1" applyAlignment="1">
      <alignment vertical="center"/>
    </xf>
    <xf numFmtId="2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0" fontId="18" fillId="0" borderId="18" xfId="0" applyNumberFormat="1" applyFont="1" applyFill="1" applyBorder="1" applyAlignment="1">
      <alignment horizontal="center" vertical="center"/>
    </xf>
    <xf numFmtId="20" fontId="19" fillId="0" borderId="18" xfId="0" applyNumberFormat="1" applyFont="1" applyFill="1" applyBorder="1" applyAlignment="1">
      <alignment horizontal="center" vertical="center"/>
    </xf>
    <xf numFmtId="20" fontId="20" fillId="0" borderId="18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3" fillId="0" borderId="18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24" fillId="0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20" fontId="24" fillId="0" borderId="18" xfId="0" applyNumberFormat="1" applyFont="1" applyFill="1" applyBorder="1" applyAlignment="1">
      <alignment horizontal="center" vertical="center" wrapText="1"/>
    </xf>
    <xf numFmtId="20" fontId="8" fillId="0" borderId="21" xfId="0" applyNumberFormat="1" applyFont="1" applyFill="1" applyBorder="1" applyAlignment="1">
      <alignment vertical="center"/>
    </xf>
    <xf numFmtId="20" fontId="8" fillId="0" borderId="17" xfId="0" applyNumberFormat="1" applyFont="1" applyFill="1" applyBorder="1" applyAlignment="1">
      <alignment horizontal="left" vertical="center"/>
    </xf>
    <xf numFmtId="20" fontId="24" fillId="0" borderId="22" xfId="0" applyNumberFormat="1" applyFont="1" applyFill="1" applyBorder="1" applyAlignment="1">
      <alignment horizontal="center" vertical="center" wrapText="1"/>
    </xf>
    <xf numFmtId="20" fontId="23" fillId="0" borderId="22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20" fontId="23" fillId="0" borderId="25" xfId="0" applyNumberFormat="1" applyFont="1" applyFill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horizontal="center" vertical="center"/>
    </xf>
    <xf numFmtId="164" fontId="17" fillId="0" borderId="26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2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43" fontId="28" fillId="0" borderId="0" xfId="1" applyFont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" fillId="0" borderId="0" xfId="0" applyFont="1" applyFill="1"/>
    <xf numFmtId="0" fontId="12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0" fontId="17" fillId="0" borderId="28" xfId="0" applyNumberFormat="1" applyFont="1" applyFill="1" applyBorder="1" applyAlignment="1">
      <alignment vertical="center"/>
    </xf>
    <xf numFmtId="0" fontId="15" fillId="0" borderId="29" xfId="0" applyFont="1" applyBorder="1"/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horizontal="center" vertical="center"/>
    </xf>
    <xf numFmtId="164" fontId="8" fillId="0" borderId="31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4" fontId="32" fillId="0" borderId="18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43" fontId="2" fillId="0" borderId="0" xfId="1" applyFont="1" applyAlignment="1">
      <alignment horizontal="center"/>
    </xf>
    <xf numFmtId="0" fontId="14" fillId="0" borderId="17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164" fontId="33" fillId="0" borderId="19" xfId="0" applyNumberFormat="1" applyFont="1" applyFill="1" applyBorder="1" applyAlignment="1">
      <alignment horizontal="center" vertical="center"/>
    </xf>
    <xf numFmtId="164" fontId="33" fillId="0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4" fillId="0" borderId="20" xfId="0" applyFont="1" applyBorder="1" applyAlignment="1">
      <alignment horizontal="left" vertical="center"/>
    </xf>
    <xf numFmtId="20" fontId="24" fillId="0" borderId="32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33" fillId="0" borderId="26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14" fillId="0" borderId="0" xfId="0" applyFont="1" applyFill="1"/>
    <xf numFmtId="0" fontId="15" fillId="0" borderId="0" xfId="0" applyFont="1" applyFill="1"/>
    <xf numFmtId="0" fontId="36" fillId="0" borderId="0" xfId="0" applyFont="1"/>
    <xf numFmtId="0" fontId="36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 vertical="center"/>
      <protection locked="0"/>
    </xf>
    <xf numFmtId="0" fontId="15" fillId="0" borderId="0" xfId="0" applyFont="1"/>
    <xf numFmtId="0" fontId="17" fillId="0" borderId="0" xfId="0" applyFont="1" applyAlignment="1" applyProtection="1">
      <alignment horizontal="left" vertical="center"/>
      <protection locked="0"/>
    </xf>
    <xf numFmtId="0" fontId="2" fillId="0" borderId="0" xfId="0" applyNumberFormat="1" applyFont="1" applyAlignment="1">
      <alignment horizontal="center"/>
    </xf>
    <xf numFmtId="164" fontId="11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37" fillId="0" borderId="25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center" vertical="center"/>
    </xf>
    <xf numFmtId="20" fontId="8" fillId="0" borderId="19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8" fillId="0" borderId="37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left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2" fontId="12" fillId="0" borderId="41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2" fontId="12" fillId="0" borderId="41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42" xfId="0" applyFont="1" applyFill="1" applyBorder="1" applyAlignment="1">
      <alignment horizontal="center" vertical="center"/>
    </xf>
    <xf numFmtId="0" fontId="0" fillId="0" borderId="42" xfId="0" applyFill="1" applyBorder="1"/>
    <xf numFmtId="0" fontId="43" fillId="0" borderId="18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43" fontId="45" fillId="0" borderId="18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3" fontId="39" fillId="0" borderId="0" xfId="0" applyNumberFormat="1" applyFont="1" applyFill="1"/>
    <xf numFmtId="0" fontId="14" fillId="0" borderId="0" xfId="0" applyFont="1" applyFill="1" applyBorder="1"/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9" fillId="0" borderId="24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J1"/>
    </sheetView>
  </sheetViews>
  <sheetFormatPr defaultRowHeight="15" x14ac:dyDescent="0.25"/>
  <cols>
    <col min="1" max="1" width="5.140625" customWidth="1"/>
    <col min="2" max="2" width="12.7109375" customWidth="1"/>
    <col min="3" max="3" width="18.85546875" customWidth="1"/>
    <col min="4" max="4" width="12.7109375" customWidth="1"/>
    <col min="5" max="5" width="15.85546875" customWidth="1"/>
    <col min="6" max="6" width="12.7109375" customWidth="1"/>
    <col min="7" max="7" width="34.5703125" customWidth="1"/>
    <col min="8" max="9" width="12.7109375" customWidth="1"/>
    <col min="10" max="10" width="18" customWidth="1"/>
  </cols>
  <sheetData>
    <row r="1" spans="1:10" ht="21" x14ac:dyDescent="0.25">
      <c r="A1" s="174" t="s">
        <v>73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x14ac:dyDescent="0.25">
      <c r="A2" s="177" t="s">
        <v>74</v>
      </c>
      <c r="B2" s="178" t="s">
        <v>75</v>
      </c>
      <c r="C2" s="178" t="s">
        <v>76</v>
      </c>
      <c r="D2" s="178" t="s">
        <v>77</v>
      </c>
      <c r="E2" s="178" t="s">
        <v>78</v>
      </c>
      <c r="F2" s="178" t="s">
        <v>79</v>
      </c>
      <c r="G2" s="180" t="s">
        <v>80</v>
      </c>
      <c r="H2" s="180" t="s">
        <v>81</v>
      </c>
      <c r="I2" s="180" t="s">
        <v>82</v>
      </c>
      <c r="J2" s="173" t="s">
        <v>83</v>
      </c>
    </row>
    <row r="3" spans="1:10" x14ac:dyDescent="0.25">
      <c r="A3" s="177"/>
      <c r="B3" s="178"/>
      <c r="C3" s="178"/>
      <c r="D3" s="178"/>
      <c r="E3" s="178"/>
      <c r="F3" s="178"/>
      <c r="G3" s="180"/>
      <c r="H3" s="180"/>
      <c r="I3" s="180"/>
      <c r="J3" s="173"/>
    </row>
    <row r="4" spans="1:10" x14ac:dyDescent="0.25">
      <c r="A4" s="177"/>
      <c r="B4" s="179"/>
      <c r="C4" s="178"/>
      <c r="D4" s="178"/>
      <c r="E4" s="178"/>
      <c r="F4" s="178"/>
      <c r="G4" s="180"/>
      <c r="H4" s="180"/>
      <c r="I4" s="180"/>
      <c r="J4" s="173"/>
    </row>
    <row r="5" spans="1:10" x14ac:dyDescent="0.25">
      <c r="A5" s="141">
        <v>1</v>
      </c>
      <c r="B5" s="142">
        <v>11361</v>
      </c>
      <c r="C5" s="143" t="s">
        <v>33</v>
      </c>
      <c r="D5" s="51">
        <v>0.18402777777777779</v>
      </c>
      <c r="E5" s="141" t="s">
        <v>42</v>
      </c>
      <c r="F5" s="51">
        <v>0.21319444444444444</v>
      </c>
      <c r="G5" s="141" t="s">
        <v>63</v>
      </c>
      <c r="H5" s="144">
        <v>15</v>
      </c>
      <c r="I5" s="145">
        <v>10</v>
      </c>
      <c r="J5" s="146">
        <f>I5*H5</f>
        <v>150</v>
      </c>
    </row>
    <row r="6" spans="1:10" x14ac:dyDescent="0.25">
      <c r="A6" s="141">
        <v>2</v>
      </c>
      <c r="B6" s="142">
        <v>11301</v>
      </c>
      <c r="C6" s="143" t="s">
        <v>7</v>
      </c>
      <c r="D6" s="51">
        <v>0.16111111111111112</v>
      </c>
      <c r="E6" s="141" t="s">
        <v>42</v>
      </c>
      <c r="F6" s="147">
        <v>0.26458333333333334</v>
      </c>
      <c r="G6" s="141" t="s">
        <v>62</v>
      </c>
      <c r="H6" s="144">
        <v>73.8</v>
      </c>
      <c r="I6" s="145">
        <v>13</v>
      </c>
      <c r="J6" s="146">
        <f t="shared" ref="J6:J40" si="0">I6*H6</f>
        <v>959.4</v>
      </c>
    </row>
    <row r="7" spans="1:10" x14ac:dyDescent="0.25">
      <c r="A7" s="141">
        <v>3</v>
      </c>
      <c r="B7" s="142" t="s">
        <v>2</v>
      </c>
      <c r="C7" s="143" t="s">
        <v>24</v>
      </c>
      <c r="D7" s="51">
        <v>0.20833333333333334</v>
      </c>
      <c r="E7" s="141" t="s">
        <v>42</v>
      </c>
      <c r="F7" s="147">
        <v>0.26458333333333334</v>
      </c>
      <c r="G7" s="141" t="s">
        <v>62</v>
      </c>
      <c r="H7" s="144">
        <v>35</v>
      </c>
      <c r="I7" s="145">
        <v>13</v>
      </c>
      <c r="J7" s="146">
        <f t="shared" si="0"/>
        <v>455</v>
      </c>
    </row>
    <row r="8" spans="1:10" x14ac:dyDescent="0.25">
      <c r="A8" s="141">
        <v>4</v>
      </c>
      <c r="B8" s="142">
        <v>11305</v>
      </c>
      <c r="C8" s="143" t="s">
        <v>7</v>
      </c>
      <c r="D8" s="51">
        <v>0.20902777777777778</v>
      </c>
      <c r="E8" s="141" t="s">
        <v>42</v>
      </c>
      <c r="F8" s="147">
        <v>0.3125</v>
      </c>
      <c r="G8" s="141" t="s">
        <v>62</v>
      </c>
      <c r="H8" s="144">
        <v>73.8</v>
      </c>
      <c r="I8" s="145">
        <v>13</v>
      </c>
      <c r="J8" s="146">
        <f t="shared" si="0"/>
        <v>959.4</v>
      </c>
    </row>
    <row r="9" spans="1:10" x14ac:dyDescent="0.25">
      <c r="A9" s="141">
        <v>5</v>
      </c>
      <c r="B9" s="142" t="s">
        <v>3</v>
      </c>
      <c r="C9" s="143" t="s">
        <v>24</v>
      </c>
      <c r="D9" s="51">
        <v>0.25625000000000003</v>
      </c>
      <c r="E9" s="141" t="s">
        <v>42</v>
      </c>
      <c r="F9" s="147">
        <v>0.3125</v>
      </c>
      <c r="G9" s="141" t="s">
        <v>62</v>
      </c>
      <c r="H9" s="144">
        <v>35</v>
      </c>
      <c r="I9" s="145">
        <v>13</v>
      </c>
      <c r="J9" s="146">
        <f t="shared" si="0"/>
        <v>455</v>
      </c>
    </row>
    <row r="10" spans="1:10" x14ac:dyDescent="0.25">
      <c r="A10" s="141">
        <v>6</v>
      </c>
      <c r="B10" s="142">
        <v>11307</v>
      </c>
      <c r="C10" s="143" t="s">
        <v>7</v>
      </c>
      <c r="D10" s="51">
        <v>0.25625000000000003</v>
      </c>
      <c r="E10" s="141" t="s">
        <v>33</v>
      </c>
      <c r="F10" s="147">
        <v>0.3298611111111111</v>
      </c>
      <c r="G10" s="141" t="s">
        <v>63</v>
      </c>
      <c r="H10" s="144">
        <v>59</v>
      </c>
      <c r="I10" s="145">
        <v>10</v>
      </c>
      <c r="J10" s="146">
        <f t="shared" si="0"/>
        <v>590</v>
      </c>
    </row>
    <row r="11" spans="1:10" x14ac:dyDescent="0.25">
      <c r="A11" s="141">
        <v>7</v>
      </c>
      <c r="B11" s="142">
        <v>11357</v>
      </c>
      <c r="C11" s="143" t="s">
        <v>7</v>
      </c>
      <c r="D11" s="51">
        <v>0.28541666666666665</v>
      </c>
      <c r="E11" s="141" t="s">
        <v>42</v>
      </c>
      <c r="F11" s="147">
        <v>0.3888888888888889</v>
      </c>
      <c r="G11" s="141" t="s">
        <v>62</v>
      </c>
      <c r="H11" s="144">
        <v>73.8</v>
      </c>
      <c r="I11" s="145">
        <v>13</v>
      </c>
      <c r="J11" s="146">
        <f t="shared" si="0"/>
        <v>959.4</v>
      </c>
    </row>
    <row r="12" spans="1:10" x14ac:dyDescent="0.25">
      <c r="A12" s="141">
        <v>8</v>
      </c>
      <c r="B12" s="142">
        <v>11313</v>
      </c>
      <c r="C12" s="143" t="s">
        <v>7</v>
      </c>
      <c r="D12" s="51">
        <v>0.38819444444444445</v>
      </c>
      <c r="E12" s="141" t="s">
        <v>42</v>
      </c>
      <c r="F12" s="147">
        <v>0.4916666666666667</v>
      </c>
      <c r="G12" s="141" t="s">
        <v>62</v>
      </c>
      <c r="H12" s="144">
        <v>73.8</v>
      </c>
      <c r="I12" s="145">
        <v>13</v>
      </c>
      <c r="J12" s="146">
        <f t="shared" si="0"/>
        <v>959.4</v>
      </c>
    </row>
    <row r="13" spans="1:10" x14ac:dyDescent="0.25">
      <c r="A13" s="141">
        <v>9</v>
      </c>
      <c r="B13" s="142">
        <v>11317</v>
      </c>
      <c r="C13" s="143" t="s">
        <v>7</v>
      </c>
      <c r="D13" s="51">
        <v>0.55694444444444446</v>
      </c>
      <c r="E13" s="141" t="s">
        <v>42</v>
      </c>
      <c r="F13" s="147">
        <v>0.66041666666666665</v>
      </c>
      <c r="G13" s="141" t="s">
        <v>63</v>
      </c>
      <c r="H13" s="144">
        <v>73.8</v>
      </c>
      <c r="I13" s="145">
        <v>10</v>
      </c>
      <c r="J13" s="146">
        <f t="shared" si="0"/>
        <v>738</v>
      </c>
    </row>
    <row r="14" spans="1:10" x14ac:dyDescent="0.25">
      <c r="A14" s="141">
        <v>10</v>
      </c>
      <c r="B14" s="142">
        <v>11319</v>
      </c>
      <c r="C14" s="143" t="s">
        <v>7</v>
      </c>
      <c r="D14" s="51">
        <v>0.59375</v>
      </c>
      <c r="E14" s="141" t="s">
        <v>33</v>
      </c>
      <c r="F14" s="147">
        <v>0.66736111111111107</v>
      </c>
      <c r="G14" s="141" t="s">
        <v>63</v>
      </c>
      <c r="H14" s="144">
        <v>59</v>
      </c>
      <c r="I14" s="145">
        <v>10</v>
      </c>
      <c r="J14" s="146">
        <f t="shared" si="0"/>
        <v>590</v>
      </c>
    </row>
    <row r="15" spans="1:10" x14ac:dyDescent="0.25">
      <c r="A15" s="141">
        <v>11</v>
      </c>
      <c r="B15" s="142">
        <v>11319</v>
      </c>
      <c r="C15" s="143" t="s">
        <v>7</v>
      </c>
      <c r="D15" s="51">
        <v>0.59375</v>
      </c>
      <c r="E15" s="141" t="s">
        <v>42</v>
      </c>
      <c r="F15" s="147">
        <v>0.70000000000000007</v>
      </c>
      <c r="G15" s="141" t="s">
        <v>66</v>
      </c>
      <c r="H15" s="144">
        <v>73.8</v>
      </c>
      <c r="I15" s="145">
        <v>3</v>
      </c>
      <c r="J15" s="146">
        <f t="shared" si="0"/>
        <v>221.39999999999998</v>
      </c>
    </row>
    <row r="16" spans="1:10" x14ac:dyDescent="0.25">
      <c r="A16" s="141">
        <v>12</v>
      </c>
      <c r="B16" s="142">
        <v>19241</v>
      </c>
      <c r="C16" s="143" t="s">
        <v>7</v>
      </c>
      <c r="D16" s="51">
        <v>0.65972222222222221</v>
      </c>
      <c r="E16" s="141" t="s">
        <v>42</v>
      </c>
      <c r="F16" s="147">
        <v>0.7631944444444444</v>
      </c>
      <c r="G16" s="141" t="s">
        <v>63</v>
      </c>
      <c r="H16" s="144">
        <v>73.8</v>
      </c>
      <c r="I16" s="145">
        <v>10</v>
      </c>
      <c r="J16" s="146">
        <f t="shared" si="0"/>
        <v>738</v>
      </c>
    </row>
    <row r="17" spans="1:10" x14ac:dyDescent="0.25">
      <c r="A17" s="141">
        <v>13</v>
      </c>
      <c r="B17" s="142">
        <v>11359</v>
      </c>
      <c r="C17" s="143" t="s">
        <v>7</v>
      </c>
      <c r="D17" s="51">
        <v>0.68611111111111101</v>
      </c>
      <c r="E17" s="141" t="s">
        <v>42</v>
      </c>
      <c r="F17" s="147">
        <v>0.7895833333333333</v>
      </c>
      <c r="G17" s="141" t="s">
        <v>62</v>
      </c>
      <c r="H17" s="144">
        <v>73.8</v>
      </c>
      <c r="I17" s="145">
        <v>13</v>
      </c>
      <c r="J17" s="146">
        <f t="shared" si="0"/>
        <v>959.4</v>
      </c>
    </row>
    <row r="18" spans="1:10" x14ac:dyDescent="0.25">
      <c r="A18" s="141">
        <v>14</v>
      </c>
      <c r="B18" s="145">
        <v>11205</v>
      </c>
      <c r="C18" s="143" t="s">
        <v>33</v>
      </c>
      <c r="D18" s="51">
        <v>0.70416666666666661</v>
      </c>
      <c r="E18" s="141" t="s">
        <v>42</v>
      </c>
      <c r="F18" s="51">
        <v>0.73333333333333339</v>
      </c>
      <c r="G18" s="141" t="s">
        <v>64</v>
      </c>
      <c r="H18" s="144">
        <v>15</v>
      </c>
      <c r="I18" s="145">
        <v>1</v>
      </c>
      <c r="J18" s="146">
        <f t="shared" si="0"/>
        <v>15</v>
      </c>
    </row>
    <row r="19" spans="1:10" x14ac:dyDescent="0.25">
      <c r="A19" s="141">
        <v>15</v>
      </c>
      <c r="B19" s="142">
        <v>11327</v>
      </c>
      <c r="C19" s="143" t="s">
        <v>7</v>
      </c>
      <c r="D19" s="51">
        <v>0.78472222222222221</v>
      </c>
      <c r="E19" s="141" t="s">
        <v>42</v>
      </c>
      <c r="F19" s="147">
        <v>0.8881944444444444</v>
      </c>
      <c r="G19" s="141" t="s">
        <v>62</v>
      </c>
      <c r="H19" s="144">
        <v>73.8</v>
      </c>
      <c r="I19" s="145">
        <v>13</v>
      </c>
      <c r="J19" s="146">
        <f t="shared" si="0"/>
        <v>959.4</v>
      </c>
    </row>
    <row r="20" spans="1:10" x14ac:dyDescent="0.25">
      <c r="A20" s="141">
        <v>16</v>
      </c>
      <c r="B20" s="142">
        <v>11203</v>
      </c>
      <c r="C20" s="143" t="s">
        <v>33</v>
      </c>
      <c r="D20" s="51">
        <v>0.79652777777777783</v>
      </c>
      <c r="E20" s="141" t="s">
        <v>42</v>
      </c>
      <c r="F20" s="148">
        <v>0.8256944444444444</v>
      </c>
      <c r="G20" s="141" t="s">
        <v>64</v>
      </c>
      <c r="H20" s="144">
        <v>15</v>
      </c>
      <c r="I20" s="145">
        <v>1</v>
      </c>
      <c r="J20" s="146">
        <f t="shared" si="0"/>
        <v>15</v>
      </c>
    </row>
    <row r="21" spans="1:10" x14ac:dyDescent="0.25">
      <c r="A21" s="141">
        <v>17</v>
      </c>
      <c r="B21" s="145">
        <v>99207</v>
      </c>
      <c r="C21" s="143" t="s">
        <v>33</v>
      </c>
      <c r="D21" s="51">
        <v>0.86458333333333337</v>
      </c>
      <c r="E21" s="141" t="s">
        <v>42</v>
      </c>
      <c r="F21" s="148">
        <v>0.89374999999999993</v>
      </c>
      <c r="G21" s="141" t="s">
        <v>64</v>
      </c>
      <c r="H21" s="144">
        <v>15</v>
      </c>
      <c r="I21" s="145">
        <v>1</v>
      </c>
      <c r="J21" s="146">
        <f t="shared" si="0"/>
        <v>15</v>
      </c>
    </row>
    <row r="22" spans="1:10" x14ac:dyDescent="0.25">
      <c r="A22" s="141">
        <v>18</v>
      </c>
      <c r="B22" s="149">
        <v>99209</v>
      </c>
      <c r="C22" s="143" t="s">
        <v>33</v>
      </c>
      <c r="D22" s="51">
        <v>0.95208333333333339</v>
      </c>
      <c r="E22" s="141" t="s">
        <v>42</v>
      </c>
      <c r="F22" s="51">
        <v>0.98125000000000007</v>
      </c>
      <c r="G22" s="143" t="s">
        <v>65</v>
      </c>
      <c r="H22" s="144">
        <v>15</v>
      </c>
      <c r="I22" s="145">
        <v>1</v>
      </c>
      <c r="J22" s="146">
        <f t="shared" si="0"/>
        <v>15</v>
      </c>
    </row>
    <row r="23" spans="1:10" x14ac:dyDescent="0.25">
      <c r="A23" s="141">
        <v>19</v>
      </c>
      <c r="B23" s="142">
        <v>11700</v>
      </c>
      <c r="C23" s="143" t="s">
        <v>42</v>
      </c>
      <c r="D23" s="51">
        <v>0.15763888888888888</v>
      </c>
      <c r="E23" s="141" t="s">
        <v>7</v>
      </c>
      <c r="F23" s="51">
        <v>0.26111111111111113</v>
      </c>
      <c r="G23" s="141" t="s">
        <v>63</v>
      </c>
      <c r="H23" s="150">
        <v>73.8</v>
      </c>
      <c r="I23" s="151">
        <v>10</v>
      </c>
      <c r="J23" s="152">
        <f t="shared" si="0"/>
        <v>738</v>
      </c>
    </row>
    <row r="24" spans="1:10" x14ac:dyDescent="0.25">
      <c r="A24" s="141">
        <v>20</v>
      </c>
      <c r="B24" s="142">
        <v>11702</v>
      </c>
      <c r="C24" s="141" t="s">
        <v>42</v>
      </c>
      <c r="D24" s="51">
        <v>0.22013888888888888</v>
      </c>
      <c r="E24" s="141" t="s">
        <v>7</v>
      </c>
      <c r="F24" s="51">
        <v>0.32361111111111113</v>
      </c>
      <c r="G24" s="141" t="s">
        <v>62</v>
      </c>
      <c r="H24" s="150">
        <v>73.8</v>
      </c>
      <c r="I24" s="151">
        <v>13</v>
      </c>
      <c r="J24" s="152">
        <f t="shared" si="0"/>
        <v>959.4</v>
      </c>
    </row>
    <row r="25" spans="1:10" x14ac:dyDescent="0.25">
      <c r="A25" s="141">
        <v>21</v>
      </c>
      <c r="B25" s="142">
        <v>11216</v>
      </c>
      <c r="C25" s="141" t="s">
        <v>33</v>
      </c>
      <c r="D25" s="51">
        <v>0.33055555555555555</v>
      </c>
      <c r="E25" s="141" t="s">
        <v>7</v>
      </c>
      <c r="F25" s="51">
        <v>0.40416666666666673</v>
      </c>
      <c r="G25" s="141" t="s">
        <v>62</v>
      </c>
      <c r="H25" s="150">
        <v>59</v>
      </c>
      <c r="I25" s="151">
        <v>13</v>
      </c>
      <c r="J25" s="152">
        <f t="shared" si="0"/>
        <v>767</v>
      </c>
    </row>
    <row r="26" spans="1:10" x14ac:dyDescent="0.25">
      <c r="A26" s="141">
        <v>22</v>
      </c>
      <c r="B26" s="142">
        <v>11706</v>
      </c>
      <c r="C26" s="141" t="s">
        <v>42</v>
      </c>
      <c r="D26" s="51">
        <v>0.33611111111111108</v>
      </c>
      <c r="E26" s="141" t="s">
        <v>7</v>
      </c>
      <c r="F26" s="51">
        <v>0.43958333333333338</v>
      </c>
      <c r="G26" s="141" t="s">
        <v>62</v>
      </c>
      <c r="H26" s="150">
        <v>73.8</v>
      </c>
      <c r="I26" s="151">
        <v>13</v>
      </c>
      <c r="J26" s="152">
        <f t="shared" si="0"/>
        <v>959.4</v>
      </c>
    </row>
    <row r="27" spans="1:10" x14ac:dyDescent="0.25">
      <c r="A27" s="141">
        <v>23</v>
      </c>
      <c r="B27" s="142">
        <v>11710</v>
      </c>
      <c r="C27" s="141" t="s">
        <v>42</v>
      </c>
      <c r="D27" s="51">
        <v>0.37083333333333335</v>
      </c>
      <c r="E27" s="141" t="s">
        <v>7</v>
      </c>
      <c r="F27" s="51">
        <v>0.47430555555555559</v>
      </c>
      <c r="G27" s="141" t="s">
        <v>62</v>
      </c>
      <c r="H27" s="150">
        <v>73.8</v>
      </c>
      <c r="I27" s="151">
        <v>13</v>
      </c>
      <c r="J27" s="152">
        <f t="shared" si="0"/>
        <v>959.4</v>
      </c>
    </row>
    <row r="28" spans="1:10" x14ac:dyDescent="0.25">
      <c r="A28" s="141">
        <v>24</v>
      </c>
      <c r="B28" s="142">
        <v>11716</v>
      </c>
      <c r="C28" s="141" t="s">
        <v>33</v>
      </c>
      <c r="D28" s="51">
        <v>0.59791666666666665</v>
      </c>
      <c r="E28" s="141" t="s">
        <v>7</v>
      </c>
      <c r="F28" s="51">
        <v>0.67152777777777772</v>
      </c>
      <c r="G28" s="141" t="s">
        <v>63</v>
      </c>
      <c r="H28" s="150">
        <v>59</v>
      </c>
      <c r="I28" s="151">
        <v>10</v>
      </c>
      <c r="J28" s="152">
        <f t="shared" si="0"/>
        <v>590</v>
      </c>
    </row>
    <row r="29" spans="1:10" x14ac:dyDescent="0.25">
      <c r="A29" s="141">
        <v>25</v>
      </c>
      <c r="B29" s="142">
        <v>11718</v>
      </c>
      <c r="C29" s="141" t="s">
        <v>33</v>
      </c>
      <c r="D29" s="51">
        <v>0.63194444444444442</v>
      </c>
      <c r="E29" s="141" t="s">
        <v>7</v>
      </c>
      <c r="F29" s="51">
        <v>0.70555555555555549</v>
      </c>
      <c r="G29" s="141" t="s">
        <v>62</v>
      </c>
      <c r="H29" s="150">
        <v>59</v>
      </c>
      <c r="I29" s="151">
        <v>13</v>
      </c>
      <c r="J29" s="152">
        <f t="shared" si="0"/>
        <v>767</v>
      </c>
    </row>
    <row r="30" spans="1:10" x14ac:dyDescent="0.25">
      <c r="A30" s="141">
        <v>26</v>
      </c>
      <c r="B30" s="142" t="s">
        <v>44</v>
      </c>
      <c r="C30" s="141" t="s">
        <v>33</v>
      </c>
      <c r="D30" s="51">
        <v>0.63194444444444442</v>
      </c>
      <c r="E30" s="141" t="s">
        <v>24</v>
      </c>
      <c r="F30" s="51">
        <v>0.65833333333333333</v>
      </c>
      <c r="G30" s="141" t="s">
        <v>62</v>
      </c>
      <c r="H30" s="150">
        <v>20.3</v>
      </c>
      <c r="I30" s="151">
        <v>13</v>
      </c>
      <c r="J30" s="152">
        <f t="shared" si="0"/>
        <v>263.90000000000003</v>
      </c>
    </row>
    <row r="31" spans="1:10" x14ac:dyDescent="0.25">
      <c r="A31" s="141">
        <v>27</v>
      </c>
      <c r="B31" s="142">
        <v>11720</v>
      </c>
      <c r="C31" s="141" t="s">
        <v>33</v>
      </c>
      <c r="D31" s="51">
        <v>0.67986111111111114</v>
      </c>
      <c r="E31" s="141" t="s">
        <v>7</v>
      </c>
      <c r="F31" s="51">
        <v>0.75347222222222232</v>
      </c>
      <c r="G31" s="141" t="s">
        <v>63</v>
      </c>
      <c r="H31" s="150">
        <v>59</v>
      </c>
      <c r="I31" s="151">
        <v>10</v>
      </c>
      <c r="J31" s="152">
        <f t="shared" si="0"/>
        <v>590</v>
      </c>
    </row>
    <row r="32" spans="1:10" x14ac:dyDescent="0.25">
      <c r="A32" s="141">
        <v>28</v>
      </c>
      <c r="B32" s="142" t="s">
        <v>45</v>
      </c>
      <c r="C32" s="141" t="s">
        <v>33</v>
      </c>
      <c r="D32" s="51">
        <v>0.67986111111111114</v>
      </c>
      <c r="E32" s="141" t="s">
        <v>24</v>
      </c>
      <c r="F32" s="51">
        <v>0.70624999999999993</v>
      </c>
      <c r="G32" s="141" t="s">
        <v>63</v>
      </c>
      <c r="H32" s="150">
        <v>20.3</v>
      </c>
      <c r="I32" s="151">
        <v>10</v>
      </c>
      <c r="J32" s="152">
        <f t="shared" si="0"/>
        <v>203</v>
      </c>
    </row>
    <row r="33" spans="1:10" x14ac:dyDescent="0.25">
      <c r="A33" s="141">
        <v>29</v>
      </c>
      <c r="B33" s="142">
        <v>11722</v>
      </c>
      <c r="C33" s="141" t="s">
        <v>42</v>
      </c>
      <c r="D33" s="51">
        <v>0.68680555555555556</v>
      </c>
      <c r="E33" s="141" t="s">
        <v>7</v>
      </c>
      <c r="F33" s="51">
        <v>0.79027777777777786</v>
      </c>
      <c r="G33" s="141" t="s">
        <v>62</v>
      </c>
      <c r="H33" s="150">
        <v>73.8</v>
      </c>
      <c r="I33" s="151">
        <v>13</v>
      </c>
      <c r="J33" s="152">
        <f t="shared" si="0"/>
        <v>959.4</v>
      </c>
    </row>
    <row r="34" spans="1:10" x14ac:dyDescent="0.25">
      <c r="A34" s="141">
        <v>30</v>
      </c>
      <c r="B34" s="142" t="s">
        <v>68</v>
      </c>
      <c r="C34" s="141" t="s">
        <v>42</v>
      </c>
      <c r="D34" s="51">
        <v>0.68680555555555556</v>
      </c>
      <c r="E34" s="141" t="s">
        <v>24</v>
      </c>
      <c r="F34" s="51">
        <v>0.74305555555555547</v>
      </c>
      <c r="G34" s="141" t="s">
        <v>62</v>
      </c>
      <c r="H34" s="150">
        <v>35</v>
      </c>
      <c r="I34" s="151">
        <v>13</v>
      </c>
      <c r="J34" s="152">
        <f t="shared" si="0"/>
        <v>455</v>
      </c>
    </row>
    <row r="35" spans="1:10" x14ac:dyDescent="0.25">
      <c r="A35" s="141">
        <v>31</v>
      </c>
      <c r="B35" s="145">
        <v>19206</v>
      </c>
      <c r="C35" s="141" t="s">
        <v>42</v>
      </c>
      <c r="D35" s="51">
        <v>0.70347222222222217</v>
      </c>
      <c r="E35" s="141" t="s">
        <v>33</v>
      </c>
      <c r="F35" s="51">
        <v>0.73263888888888884</v>
      </c>
      <c r="G35" s="141" t="s">
        <v>65</v>
      </c>
      <c r="H35" s="150">
        <v>15</v>
      </c>
      <c r="I35" s="145">
        <v>1</v>
      </c>
      <c r="J35" s="152">
        <f t="shared" si="0"/>
        <v>15</v>
      </c>
    </row>
    <row r="36" spans="1:10" x14ac:dyDescent="0.25">
      <c r="A36" s="141">
        <v>32</v>
      </c>
      <c r="B36" s="142">
        <v>11724</v>
      </c>
      <c r="C36" s="141" t="s">
        <v>42</v>
      </c>
      <c r="D36" s="51">
        <v>0.73819444444444438</v>
      </c>
      <c r="E36" s="141" t="s">
        <v>7</v>
      </c>
      <c r="F36" s="51">
        <v>0.84166666666666656</v>
      </c>
      <c r="G36" s="141" t="s">
        <v>62</v>
      </c>
      <c r="H36" s="150">
        <v>73.8</v>
      </c>
      <c r="I36" s="151">
        <v>13</v>
      </c>
      <c r="J36" s="152">
        <f t="shared" si="0"/>
        <v>959.4</v>
      </c>
    </row>
    <row r="37" spans="1:10" x14ac:dyDescent="0.25">
      <c r="A37" s="141">
        <v>33</v>
      </c>
      <c r="B37" s="142">
        <v>11726</v>
      </c>
      <c r="C37" s="141" t="s">
        <v>42</v>
      </c>
      <c r="D37" s="51">
        <v>0.78263888888888899</v>
      </c>
      <c r="E37" s="141" t="s">
        <v>7</v>
      </c>
      <c r="F37" s="51">
        <v>0.88611111111111129</v>
      </c>
      <c r="G37" s="141" t="s">
        <v>62</v>
      </c>
      <c r="H37" s="150">
        <v>73.8</v>
      </c>
      <c r="I37" s="151">
        <v>13</v>
      </c>
      <c r="J37" s="152">
        <f t="shared" si="0"/>
        <v>959.4</v>
      </c>
    </row>
    <row r="38" spans="1:10" x14ac:dyDescent="0.25">
      <c r="A38" s="141">
        <v>34</v>
      </c>
      <c r="B38" s="142">
        <v>11730</v>
      </c>
      <c r="C38" s="141" t="s">
        <v>42</v>
      </c>
      <c r="D38" s="51">
        <v>0.84305555555555556</v>
      </c>
      <c r="E38" s="141" t="s">
        <v>7</v>
      </c>
      <c r="F38" s="51">
        <v>0.94652777777777786</v>
      </c>
      <c r="G38" s="141" t="s">
        <v>64</v>
      </c>
      <c r="H38" s="150">
        <v>73.8</v>
      </c>
      <c r="I38" s="151">
        <v>1</v>
      </c>
      <c r="J38" s="152">
        <f t="shared" si="0"/>
        <v>73.8</v>
      </c>
    </row>
    <row r="39" spans="1:10" x14ac:dyDescent="0.25">
      <c r="A39" s="141">
        <v>35</v>
      </c>
      <c r="B39" s="142">
        <v>11730</v>
      </c>
      <c r="C39" s="141" t="s">
        <v>33</v>
      </c>
      <c r="D39" s="51">
        <v>0.87291666666666667</v>
      </c>
      <c r="E39" s="141" t="s">
        <v>7</v>
      </c>
      <c r="F39" s="51">
        <v>0.94652777777777786</v>
      </c>
      <c r="G39" s="141" t="s">
        <v>67</v>
      </c>
      <c r="H39" s="150">
        <v>59</v>
      </c>
      <c r="I39" s="151">
        <v>12</v>
      </c>
      <c r="J39" s="152">
        <f t="shared" si="0"/>
        <v>708</v>
      </c>
    </row>
    <row r="40" spans="1:10" x14ac:dyDescent="0.25">
      <c r="A40" s="141">
        <v>36</v>
      </c>
      <c r="B40" s="145">
        <v>11206</v>
      </c>
      <c r="C40" s="141" t="s">
        <v>42</v>
      </c>
      <c r="D40" s="51">
        <v>0.87638888888888899</v>
      </c>
      <c r="E40" s="141" t="s">
        <v>33</v>
      </c>
      <c r="F40" s="51">
        <v>0.90555555555555556</v>
      </c>
      <c r="G40" s="141" t="s">
        <v>65</v>
      </c>
      <c r="H40" s="150">
        <v>15</v>
      </c>
      <c r="I40" s="145">
        <v>1</v>
      </c>
      <c r="J40" s="152">
        <f t="shared" si="0"/>
        <v>15</v>
      </c>
    </row>
    <row r="41" spans="1:10" ht="18" x14ac:dyDescent="0.25">
      <c r="A41" s="153"/>
      <c r="B41" s="154"/>
      <c r="C41" s="155"/>
      <c r="D41" s="153"/>
      <c r="E41" s="153"/>
      <c r="F41" s="153"/>
      <c r="G41" s="153"/>
      <c r="H41" s="156" t="s">
        <v>84</v>
      </c>
      <c r="I41" s="157">
        <f>SUM(I5:I40)</f>
        <v>346</v>
      </c>
      <c r="J41" s="158">
        <f>SUM(J5:J40)</f>
        <v>20695.900000000001</v>
      </c>
    </row>
    <row r="42" spans="1:10" ht="15.75" x14ac:dyDescent="0.25">
      <c r="A42" s="111" t="s">
        <v>54</v>
      </c>
      <c r="B42" s="153"/>
      <c r="C42" s="153"/>
      <c r="D42" s="153"/>
      <c r="E42" s="153"/>
      <c r="F42" s="153"/>
      <c r="G42" s="153"/>
      <c r="H42" s="153"/>
      <c r="I42" s="159"/>
      <c r="J42" s="153"/>
    </row>
    <row r="43" spans="1:10" ht="15.75" x14ac:dyDescent="0.25">
      <c r="A43" s="111" t="s">
        <v>55</v>
      </c>
      <c r="B43" s="153"/>
      <c r="C43" s="153"/>
      <c r="D43" s="153"/>
      <c r="E43" s="153"/>
      <c r="F43" s="153"/>
      <c r="G43" s="153"/>
      <c r="H43" s="153"/>
      <c r="I43" s="159"/>
      <c r="J43" s="153"/>
    </row>
    <row r="44" spans="1:10" ht="15.75" x14ac:dyDescent="0.25">
      <c r="A44" s="111" t="s">
        <v>56</v>
      </c>
      <c r="B44" s="153"/>
      <c r="C44" s="153"/>
      <c r="D44" s="153"/>
      <c r="E44" s="153"/>
      <c r="F44" s="153"/>
      <c r="G44" s="153"/>
      <c r="H44" s="153"/>
      <c r="I44" s="159"/>
      <c r="J44" s="160"/>
    </row>
    <row r="45" spans="1:10" ht="15.75" x14ac:dyDescent="0.25">
      <c r="A45" s="161" t="s">
        <v>57</v>
      </c>
      <c r="B45" s="153"/>
      <c r="C45" s="153"/>
      <c r="D45" s="153"/>
      <c r="E45" s="153"/>
      <c r="F45" s="153"/>
      <c r="G45" s="153"/>
      <c r="H45" s="153"/>
      <c r="I45" s="159"/>
      <c r="J45" s="153"/>
    </row>
    <row r="46" spans="1:10" ht="15.75" x14ac:dyDescent="0.25">
      <c r="A46" s="111" t="s">
        <v>58</v>
      </c>
      <c r="B46" s="153"/>
      <c r="C46" s="153"/>
      <c r="D46" s="153"/>
      <c r="E46" s="153"/>
      <c r="F46" s="153"/>
      <c r="G46" s="153"/>
      <c r="H46" s="153"/>
      <c r="I46" s="159"/>
      <c r="J46" s="153"/>
    </row>
    <row r="47" spans="1:10" ht="15.75" x14ac:dyDescent="0.25">
      <c r="A47" s="111" t="s">
        <v>59</v>
      </c>
      <c r="B47" s="153"/>
      <c r="C47" s="153"/>
      <c r="D47" s="153"/>
      <c r="E47" s="153"/>
      <c r="F47" s="153"/>
      <c r="G47" s="153"/>
      <c r="H47" s="153"/>
      <c r="I47" s="159"/>
      <c r="J47" s="153"/>
    </row>
    <row r="48" spans="1:10" ht="15.75" x14ac:dyDescent="0.25">
      <c r="A48" s="111" t="s">
        <v>60</v>
      </c>
      <c r="B48" s="153"/>
      <c r="C48" s="153"/>
      <c r="D48" s="153"/>
      <c r="E48" s="153"/>
      <c r="F48" s="153"/>
      <c r="G48" s="153"/>
      <c r="H48" s="153"/>
      <c r="I48" s="159"/>
      <c r="J48" s="153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abSelected="1" topLeftCell="B1" zoomScale="80" zoomScaleNormal="80" workbookViewId="0">
      <selection activeCell="B1" sqref="B1"/>
    </sheetView>
  </sheetViews>
  <sheetFormatPr defaultColWidth="9.140625" defaultRowHeight="15" x14ac:dyDescent="0.2"/>
  <cols>
    <col min="1" max="1" width="17.28515625" style="1" hidden="1" customWidth="1"/>
    <col min="2" max="2" width="29.85546875" style="1" customWidth="1"/>
    <col min="3" max="3" width="48.28515625" style="1" customWidth="1"/>
    <col min="4" max="4" width="4.140625" style="3" customWidth="1"/>
    <col min="5" max="22" width="13.7109375" style="101" customWidth="1"/>
    <col min="23" max="23" width="13.7109375" style="3" customWidth="1"/>
    <col min="24" max="24" width="12.7109375" style="3" customWidth="1"/>
    <col min="25" max="25" width="12.7109375" style="68" customWidth="1"/>
    <col min="26" max="27" width="12.7109375" style="3" customWidth="1"/>
    <col min="28" max="28" width="13" style="3" customWidth="1"/>
    <col min="29" max="29" width="16.28515625" style="3" customWidth="1"/>
    <col min="30" max="30" width="9.5703125" style="3" customWidth="1"/>
    <col min="31" max="34" width="9.140625" style="3"/>
    <col min="35" max="16384" width="9.140625" style="1"/>
  </cols>
  <sheetData>
    <row r="1" spans="2:27" ht="39.950000000000003" customHeight="1" thickBot="1" x14ac:dyDescent="0.45">
      <c r="C1" s="162" t="s">
        <v>61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2"/>
      <c r="Y1" s="2"/>
      <c r="Z1" s="2"/>
      <c r="AA1" s="2"/>
    </row>
    <row r="2" spans="2:27" s="8" customFormat="1" ht="21" customHeight="1" thickBot="1" x14ac:dyDescent="0.3">
      <c r="B2" s="4"/>
      <c r="C2" s="5"/>
      <c r="D2" s="163" t="s">
        <v>0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  <c r="X2" s="6"/>
      <c r="Y2" s="7"/>
    </row>
    <row r="3" spans="2:27" s="17" customFormat="1" ht="15.75" x14ac:dyDescent="0.25">
      <c r="B3" s="9" t="s">
        <v>1</v>
      </c>
      <c r="C3" s="10"/>
      <c r="D3" s="11"/>
      <c r="E3" s="12">
        <v>11361</v>
      </c>
      <c r="F3" s="12">
        <v>11301</v>
      </c>
      <c r="G3" s="12" t="s">
        <v>2</v>
      </c>
      <c r="H3" s="12">
        <v>11305</v>
      </c>
      <c r="I3" s="12" t="s">
        <v>3</v>
      </c>
      <c r="J3" s="12">
        <v>11307</v>
      </c>
      <c r="K3" s="12">
        <v>11357</v>
      </c>
      <c r="L3" s="12">
        <v>11313</v>
      </c>
      <c r="M3" s="12">
        <v>11317</v>
      </c>
      <c r="N3" s="12">
        <v>11319</v>
      </c>
      <c r="O3" s="12">
        <v>11319</v>
      </c>
      <c r="P3" s="12">
        <v>19241</v>
      </c>
      <c r="Q3" s="12">
        <v>11359</v>
      </c>
      <c r="R3" s="12">
        <v>11205</v>
      </c>
      <c r="S3" s="12">
        <v>11327</v>
      </c>
      <c r="T3" s="12">
        <v>11203</v>
      </c>
      <c r="U3" s="12">
        <v>99207</v>
      </c>
      <c r="V3" s="12">
        <v>99209</v>
      </c>
      <c r="W3" s="128"/>
      <c r="X3" s="15"/>
      <c r="Y3" s="16"/>
      <c r="Z3" s="15"/>
    </row>
    <row r="4" spans="2:27" s="22" customFormat="1" ht="42.75" customHeight="1" x14ac:dyDescent="0.25">
      <c r="B4" s="9" t="s">
        <v>4</v>
      </c>
      <c r="C4" s="10"/>
      <c r="D4" s="16"/>
      <c r="E4" s="19" t="s">
        <v>63</v>
      </c>
      <c r="F4" s="19" t="s">
        <v>62</v>
      </c>
      <c r="G4" s="19" t="s">
        <v>62</v>
      </c>
      <c r="H4" s="19" t="s">
        <v>62</v>
      </c>
      <c r="I4" s="19" t="s">
        <v>62</v>
      </c>
      <c r="J4" s="19" t="s">
        <v>63</v>
      </c>
      <c r="K4" s="19" t="s">
        <v>62</v>
      </c>
      <c r="L4" s="19" t="s">
        <v>62</v>
      </c>
      <c r="M4" s="19" t="s">
        <v>63</v>
      </c>
      <c r="N4" s="19" t="s">
        <v>63</v>
      </c>
      <c r="O4" s="19" t="s">
        <v>66</v>
      </c>
      <c r="P4" s="19" t="s">
        <v>63</v>
      </c>
      <c r="Q4" s="19" t="s">
        <v>62</v>
      </c>
      <c r="R4" s="19" t="s">
        <v>64</v>
      </c>
      <c r="S4" s="19" t="s">
        <v>62</v>
      </c>
      <c r="T4" s="19" t="s">
        <v>64</v>
      </c>
      <c r="U4" s="19" t="s">
        <v>64</v>
      </c>
      <c r="V4" s="19" t="s">
        <v>65</v>
      </c>
      <c r="W4" s="129"/>
      <c r="X4" s="20"/>
      <c r="Y4" s="21"/>
      <c r="Z4" s="20"/>
    </row>
    <row r="5" spans="2:27" s="29" customFormat="1" ht="15.75" thickBot="1" x14ac:dyDescent="0.25">
      <c r="B5" s="23" t="s">
        <v>5</v>
      </c>
      <c r="C5" s="24"/>
      <c r="D5" s="25"/>
      <c r="E5" s="26">
        <v>10</v>
      </c>
      <c r="F5" s="26">
        <v>13</v>
      </c>
      <c r="G5" s="26">
        <v>13</v>
      </c>
      <c r="H5" s="26">
        <v>13</v>
      </c>
      <c r="I5" s="26">
        <v>13</v>
      </c>
      <c r="J5" s="26">
        <v>10</v>
      </c>
      <c r="K5" s="26">
        <v>13</v>
      </c>
      <c r="L5" s="26">
        <v>13</v>
      </c>
      <c r="M5" s="26">
        <v>10</v>
      </c>
      <c r="N5" s="26">
        <v>10</v>
      </c>
      <c r="O5" s="26">
        <v>3</v>
      </c>
      <c r="P5" s="26">
        <v>10</v>
      </c>
      <c r="Q5" s="26">
        <v>13</v>
      </c>
      <c r="R5" s="26">
        <v>1</v>
      </c>
      <c r="S5" s="26">
        <v>13</v>
      </c>
      <c r="T5" s="26">
        <v>1</v>
      </c>
      <c r="U5" s="26">
        <v>1</v>
      </c>
      <c r="V5" s="26">
        <v>1</v>
      </c>
      <c r="W5" s="27"/>
      <c r="X5" s="28"/>
      <c r="Y5" s="21"/>
      <c r="Z5" s="28"/>
    </row>
    <row r="6" spans="2:27" s="37" customFormat="1" x14ac:dyDescent="0.25">
      <c r="B6" s="30" t="s">
        <v>6</v>
      </c>
      <c r="C6" s="31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20"/>
      <c r="Y6" s="35"/>
      <c r="Z6" s="36"/>
    </row>
    <row r="7" spans="2:27" s="44" customFormat="1" ht="15.95" customHeight="1" x14ac:dyDescent="0.25">
      <c r="B7" s="165" t="s">
        <v>7</v>
      </c>
      <c r="C7" s="38"/>
      <c r="D7" s="39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9"/>
      <c r="S7" s="39"/>
      <c r="T7" s="40"/>
      <c r="U7" s="40"/>
      <c r="V7" s="40"/>
      <c r="W7" s="41"/>
      <c r="X7" s="42"/>
      <c r="Y7" s="43"/>
      <c r="Z7" s="43"/>
    </row>
    <row r="8" spans="2:27" s="37" customFormat="1" ht="15.95" customHeight="1" x14ac:dyDescent="0.25">
      <c r="B8" s="166"/>
      <c r="C8" s="45" t="s">
        <v>8</v>
      </c>
      <c r="D8" s="46" t="s">
        <v>9</v>
      </c>
      <c r="E8" s="47"/>
      <c r="F8" s="47">
        <v>0.16111111111111112</v>
      </c>
      <c r="G8" s="47"/>
      <c r="H8" s="47">
        <v>0.20902777777777778</v>
      </c>
      <c r="I8" s="47"/>
      <c r="J8" s="47">
        <v>0.25625000000000003</v>
      </c>
      <c r="K8" s="47">
        <v>0.28541666666666665</v>
      </c>
      <c r="L8" s="47">
        <v>0.38819444444444445</v>
      </c>
      <c r="M8" s="47">
        <v>0.55694444444444446</v>
      </c>
      <c r="N8" s="47">
        <v>0.59375</v>
      </c>
      <c r="O8" s="47">
        <v>0.59375</v>
      </c>
      <c r="P8" s="47">
        <v>0.65972222222222221</v>
      </c>
      <c r="Q8" s="47">
        <v>0.68611111111111101</v>
      </c>
      <c r="R8" s="47"/>
      <c r="S8" s="47">
        <v>0.78472222222222221</v>
      </c>
      <c r="T8" s="47"/>
      <c r="U8" s="47"/>
      <c r="V8" s="47"/>
      <c r="W8" s="48"/>
      <c r="X8" s="20"/>
      <c r="Y8" s="35"/>
      <c r="Z8" s="36"/>
    </row>
    <row r="9" spans="2:27" s="37" customFormat="1" ht="24" customHeight="1" x14ac:dyDescent="0.25">
      <c r="B9" s="49" t="s">
        <v>10</v>
      </c>
      <c r="C9" s="50" t="s">
        <v>11</v>
      </c>
      <c r="D9" s="46" t="s">
        <v>9</v>
      </c>
      <c r="E9" s="51"/>
      <c r="F9" s="51">
        <v>0.1701388888888889</v>
      </c>
      <c r="G9" s="51"/>
      <c r="H9" s="51">
        <v>0.21805555555555556</v>
      </c>
      <c r="I9" s="51"/>
      <c r="J9" s="51">
        <v>0.26527777777777783</v>
      </c>
      <c r="K9" s="51">
        <v>0.2944444444444444</v>
      </c>
      <c r="L9" s="51">
        <v>0.39722222222222225</v>
      </c>
      <c r="M9" s="51">
        <v>0.56597222222222221</v>
      </c>
      <c r="N9" s="51">
        <v>0.60277777777777775</v>
      </c>
      <c r="O9" s="51">
        <v>0.60277777777777775</v>
      </c>
      <c r="P9" s="51">
        <v>0.66874999999999996</v>
      </c>
      <c r="Q9" s="51">
        <v>0.69513888888888875</v>
      </c>
      <c r="R9" s="51"/>
      <c r="S9" s="51">
        <v>0.79374999999999996</v>
      </c>
      <c r="T9" s="51"/>
      <c r="U9" s="51"/>
      <c r="V9" s="51"/>
      <c r="W9" s="52"/>
      <c r="X9" s="53"/>
      <c r="Y9" s="35"/>
      <c r="Z9" s="36"/>
    </row>
    <row r="10" spans="2:27" s="37" customFormat="1" ht="24" customHeight="1" x14ac:dyDescent="0.25">
      <c r="B10" s="49" t="s">
        <v>12</v>
      </c>
      <c r="C10" s="50" t="s">
        <v>13</v>
      </c>
      <c r="D10" s="46" t="s">
        <v>9</v>
      </c>
      <c r="E10" s="51"/>
      <c r="F10" s="51">
        <v>0.17777777777777778</v>
      </c>
      <c r="G10" s="51"/>
      <c r="H10" s="51">
        <v>0.22569444444444445</v>
      </c>
      <c r="I10" s="51"/>
      <c r="J10" s="51">
        <v>0.2729166666666667</v>
      </c>
      <c r="K10" s="51">
        <v>0.30208333333333326</v>
      </c>
      <c r="L10" s="51">
        <v>0.40486111111111112</v>
      </c>
      <c r="M10" s="51">
        <v>0.57361111111111107</v>
      </c>
      <c r="N10" s="51">
        <v>0.61041666666666661</v>
      </c>
      <c r="O10" s="51">
        <v>0.61041666666666661</v>
      </c>
      <c r="P10" s="51">
        <v>0.67638888888888882</v>
      </c>
      <c r="Q10" s="51">
        <v>0.70277777777777761</v>
      </c>
      <c r="R10" s="51"/>
      <c r="S10" s="51">
        <v>0.80138888888888882</v>
      </c>
      <c r="T10" s="51"/>
      <c r="U10" s="51"/>
      <c r="V10" s="51"/>
      <c r="W10" s="52"/>
      <c r="X10" s="53"/>
      <c r="Y10" s="35"/>
      <c r="Z10" s="36"/>
    </row>
    <row r="11" spans="2:27" s="37" customFormat="1" ht="24" customHeight="1" x14ac:dyDescent="0.25">
      <c r="B11" s="49" t="s">
        <v>14</v>
      </c>
      <c r="C11" s="50" t="s">
        <v>15</v>
      </c>
      <c r="D11" s="46" t="s">
        <v>9</v>
      </c>
      <c r="E11" s="51"/>
      <c r="F11" s="51">
        <v>0.18402777777777776</v>
      </c>
      <c r="G11" s="51"/>
      <c r="H11" s="51">
        <v>0.23194444444444443</v>
      </c>
      <c r="I11" s="51"/>
      <c r="J11" s="51">
        <v>0.27916666666666667</v>
      </c>
      <c r="K11" s="51">
        <v>0.30833333333333324</v>
      </c>
      <c r="L11" s="51">
        <v>0.41111111111111109</v>
      </c>
      <c r="M11" s="51">
        <v>0.57986111111111105</v>
      </c>
      <c r="N11" s="51">
        <v>0.61666666666666659</v>
      </c>
      <c r="O11" s="51">
        <v>0.61666666666666659</v>
      </c>
      <c r="P11" s="51">
        <v>0.6826388888888888</v>
      </c>
      <c r="Q11" s="51">
        <v>0.70902777777777759</v>
      </c>
      <c r="R11" s="51"/>
      <c r="S11" s="51">
        <v>0.8076388888888888</v>
      </c>
      <c r="T11" s="51"/>
      <c r="U11" s="51"/>
      <c r="V11" s="51"/>
      <c r="W11" s="52"/>
      <c r="X11" s="53"/>
      <c r="Y11" s="35"/>
      <c r="Z11" s="36"/>
    </row>
    <row r="12" spans="2:27" s="37" customFormat="1" ht="24" customHeight="1" x14ac:dyDescent="0.25">
      <c r="B12" s="49" t="s">
        <v>16</v>
      </c>
      <c r="C12" s="50" t="s">
        <v>17</v>
      </c>
      <c r="D12" s="46" t="s">
        <v>9</v>
      </c>
      <c r="E12" s="51"/>
      <c r="F12" s="51">
        <v>0.18750000000000003</v>
      </c>
      <c r="G12" s="51"/>
      <c r="H12" s="51">
        <v>0.23541666666666669</v>
      </c>
      <c r="I12" s="51"/>
      <c r="J12" s="51">
        <v>0.28263888888888894</v>
      </c>
      <c r="K12" s="51">
        <v>0.3118055555555555</v>
      </c>
      <c r="L12" s="51">
        <v>0.41458333333333336</v>
      </c>
      <c r="M12" s="51">
        <v>0.58333333333333326</v>
      </c>
      <c r="N12" s="51">
        <v>0.6201388888888888</v>
      </c>
      <c r="O12" s="51">
        <v>0.6201388888888888</v>
      </c>
      <c r="P12" s="51">
        <v>0.68611111111111112</v>
      </c>
      <c r="Q12" s="51">
        <v>0.71249999999999991</v>
      </c>
      <c r="R12" s="51"/>
      <c r="S12" s="51">
        <v>0.81111111111111112</v>
      </c>
      <c r="T12" s="51"/>
      <c r="U12" s="51"/>
      <c r="V12" s="51"/>
      <c r="W12" s="52"/>
      <c r="X12" s="53"/>
      <c r="Y12" s="35"/>
      <c r="Z12" s="36"/>
    </row>
    <row r="13" spans="2:27" s="37" customFormat="1" ht="24" customHeight="1" x14ac:dyDescent="0.25">
      <c r="B13" s="49" t="s">
        <v>18</v>
      </c>
      <c r="C13" s="50" t="s">
        <v>19</v>
      </c>
      <c r="D13" s="46" t="s">
        <v>9</v>
      </c>
      <c r="E13" s="51"/>
      <c r="F13" s="51">
        <v>0.19166666666666668</v>
      </c>
      <c r="G13" s="51"/>
      <c r="H13" s="51">
        <v>0.23958333333333334</v>
      </c>
      <c r="I13" s="51"/>
      <c r="J13" s="51">
        <v>0.28680555555555559</v>
      </c>
      <c r="K13" s="51">
        <v>0.31597222222222215</v>
      </c>
      <c r="L13" s="51">
        <v>0.41875000000000001</v>
      </c>
      <c r="M13" s="51">
        <v>0.58749999999999991</v>
      </c>
      <c r="N13" s="51">
        <v>0.62430555555555545</v>
      </c>
      <c r="O13" s="51">
        <v>0.62430555555555545</v>
      </c>
      <c r="P13" s="51">
        <v>0.69027777777777777</v>
      </c>
      <c r="Q13" s="51">
        <v>0.71666666666666656</v>
      </c>
      <c r="R13" s="51"/>
      <c r="S13" s="51">
        <v>0.81527777777777777</v>
      </c>
      <c r="T13" s="51"/>
      <c r="U13" s="51"/>
      <c r="V13" s="51"/>
      <c r="W13" s="52"/>
      <c r="X13" s="53"/>
      <c r="Y13" s="35"/>
      <c r="Z13" s="36"/>
    </row>
    <row r="14" spans="2:27" s="37" customFormat="1" ht="24" customHeight="1" x14ac:dyDescent="0.25">
      <c r="B14" s="49" t="s">
        <v>20</v>
      </c>
      <c r="C14" s="50" t="s">
        <v>21</v>
      </c>
      <c r="D14" s="46" t="s">
        <v>9</v>
      </c>
      <c r="E14" s="51"/>
      <c r="F14" s="51">
        <v>0.19722222222222224</v>
      </c>
      <c r="G14" s="51"/>
      <c r="H14" s="51">
        <v>0.24513888888888891</v>
      </c>
      <c r="I14" s="51"/>
      <c r="J14" s="51">
        <v>0.29236111111111118</v>
      </c>
      <c r="K14" s="51">
        <v>0.32152777777777775</v>
      </c>
      <c r="L14" s="51">
        <v>0.4243055555555556</v>
      </c>
      <c r="M14" s="51">
        <v>0.59305555555555545</v>
      </c>
      <c r="N14" s="51">
        <v>0.62986111111111098</v>
      </c>
      <c r="O14" s="51">
        <v>0.62986111111111098</v>
      </c>
      <c r="P14" s="51">
        <v>0.6958333333333333</v>
      </c>
      <c r="Q14" s="51">
        <v>0.7222222222222221</v>
      </c>
      <c r="R14" s="51"/>
      <c r="S14" s="51">
        <v>0.8208333333333333</v>
      </c>
      <c r="T14" s="51"/>
      <c r="U14" s="51"/>
      <c r="V14" s="51"/>
      <c r="W14" s="52"/>
      <c r="X14" s="53"/>
      <c r="Y14" s="35"/>
      <c r="Z14" s="36"/>
    </row>
    <row r="15" spans="2:27" s="37" customFormat="1" ht="24" customHeight="1" x14ac:dyDescent="0.25">
      <c r="B15" s="49" t="s">
        <v>22</v>
      </c>
      <c r="C15" s="54" t="s">
        <v>23</v>
      </c>
      <c r="D15" s="46" t="s">
        <v>9</v>
      </c>
      <c r="E15" s="51"/>
      <c r="F15" s="51">
        <v>0.20208333333333334</v>
      </c>
      <c r="G15" s="51"/>
      <c r="H15" s="51">
        <v>0.25</v>
      </c>
      <c r="I15" s="51"/>
      <c r="J15" s="51">
        <v>0.29722222222222228</v>
      </c>
      <c r="K15" s="51">
        <v>0.32638888888888884</v>
      </c>
      <c r="L15" s="51">
        <v>0.4291666666666667</v>
      </c>
      <c r="M15" s="51">
        <v>0.59791666666666654</v>
      </c>
      <c r="N15" s="51">
        <v>0.63472222222222208</v>
      </c>
      <c r="O15" s="51">
        <v>0.63472222222222208</v>
      </c>
      <c r="P15" s="51">
        <v>0.7006944444444444</v>
      </c>
      <c r="Q15" s="51">
        <v>0.72708333333333319</v>
      </c>
      <c r="R15" s="51"/>
      <c r="S15" s="51">
        <v>0.8256944444444444</v>
      </c>
      <c r="T15" s="51"/>
      <c r="U15" s="51"/>
      <c r="V15" s="51"/>
      <c r="W15" s="52"/>
      <c r="X15" s="53"/>
      <c r="Y15" s="35"/>
      <c r="Z15" s="36"/>
    </row>
    <row r="16" spans="2:27" s="37" customFormat="1" ht="24" customHeight="1" x14ac:dyDescent="0.25">
      <c r="B16" s="49" t="s">
        <v>24</v>
      </c>
      <c r="C16" s="50" t="s">
        <v>25</v>
      </c>
      <c r="D16" s="46" t="s">
        <v>9</v>
      </c>
      <c r="E16" s="51"/>
      <c r="F16" s="51">
        <v>0.20833333333333334</v>
      </c>
      <c r="G16" s="47">
        <v>0.20833333333333334</v>
      </c>
      <c r="H16" s="51">
        <v>0.25624999999999998</v>
      </c>
      <c r="I16" s="47">
        <v>0.25625000000000003</v>
      </c>
      <c r="J16" s="51">
        <v>0.30347222222222225</v>
      </c>
      <c r="K16" s="51">
        <v>0.33263888888888882</v>
      </c>
      <c r="L16" s="51">
        <v>0.43541666666666667</v>
      </c>
      <c r="M16" s="51">
        <v>0.60416666666666652</v>
      </c>
      <c r="N16" s="51">
        <v>0.64097222222222205</v>
      </c>
      <c r="O16" s="51">
        <v>0.64097222222222205</v>
      </c>
      <c r="P16" s="51">
        <v>0.70694444444444438</v>
      </c>
      <c r="Q16" s="51">
        <v>0.73333333333333317</v>
      </c>
      <c r="R16" s="51"/>
      <c r="S16" s="51">
        <v>0.83194444444444438</v>
      </c>
      <c r="T16" s="51"/>
      <c r="U16" s="51"/>
      <c r="V16" s="51"/>
      <c r="W16" s="52"/>
      <c r="X16" s="53"/>
      <c r="Y16" s="35"/>
      <c r="Z16" s="36"/>
    </row>
    <row r="17" spans="1:26" s="37" customFormat="1" ht="24" customHeight="1" x14ac:dyDescent="0.25">
      <c r="B17" s="49" t="s">
        <v>26</v>
      </c>
      <c r="C17" s="50" t="s">
        <v>27</v>
      </c>
      <c r="D17" s="46" t="s">
        <v>9</v>
      </c>
      <c r="E17" s="51"/>
      <c r="F17" s="51">
        <v>0.2159722222222222</v>
      </c>
      <c r="G17" s="51">
        <v>0.2159722222222222</v>
      </c>
      <c r="H17" s="51">
        <v>0.26388888888888884</v>
      </c>
      <c r="I17" s="51">
        <v>0.2638888888888889</v>
      </c>
      <c r="J17" s="51">
        <v>0.31111111111111112</v>
      </c>
      <c r="K17" s="51">
        <v>0.34027777777777768</v>
      </c>
      <c r="L17" s="51">
        <v>0.44305555555555554</v>
      </c>
      <c r="M17" s="51">
        <v>0.61180555555555538</v>
      </c>
      <c r="N17" s="51">
        <v>0.64861111111111092</v>
      </c>
      <c r="O17" s="51">
        <v>0.64861111111111092</v>
      </c>
      <c r="P17" s="51">
        <v>0.71458333333333324</v>
      </c>
      <c r="Q17" s="51">
        <v>0.74097222222222203</v>
      </c>
      <c r="R17" s="51"/>
      <c r="S17" s="51">
        <v>0.83958333333333324</v>
      </c>
      <c r="T17" s="51"/>
      <c r="U17" s="51"/>
      <c r="V17" s="51"/>
      <c r="W17" s="52"/>
      <c r="X17" s="53"/>
      <c r="Y17" s="35"/>
      <c r="Z17" s="36"/>
    </row>
    <row r="18" spans="1:26" s="37" customFormat="1" ht="24" customHeight="1" x14ac:dyDescent="0.25">
      <c r="B18" s="49" t="s">
        <v>28</v>
      </c>
      <c r="C18" s="50" t="s">
        <v>15</v>
      </c>
      <c r="D18" s="46" t="s">
        <v>9</v>
      </c>
      <c r="E18" s="51"/>
      <c r="F18" s="51">
        <v>0.22222222222222224</v>
      </c>
      <c r="G18" s="51">
        <v>0.22222222222222224</v>
      </c>
      <c r="H18" s="51">
        <v>0.27013888888888887</v>
      </c>
      <c r="I18" s="51">
        <v>0.27013888888888893</v>
      </c>
      <c r="J18" s="51">
        <v>0.31736111111111115</v>
      </c>
      <c r="K18" s="51">
        <v>0.34652777777777771</v>
      </c>
      <c r="L18" s="51">
        <v>0.44930555555555557</v>
      </c>
      <c r="M18" s="51">
        <v>0.61805555555555536</v>
      </c>
      <c r="N18" s="51">
        <v>0.65486111111111089</v>
      </c>
      <c r="O18" s="51">
        <v>0.65486111111111089</v>
      </c>
      <c r="P18" s="51">
        <v>0.72083333333333321</v>
      </c>
      <c r="Q18" s="51">
        <v>0.74722222222222201</v>
      </c>
      <c r="R18" s="51"/>
      <c r="S18" s="51">
        <v>0.84583333333333321</v>
      </c>
      <c r="T18" s="51"/>
      <c r="U18" s="51"/>
      <c r="V18" s="51"/>
      <c r="W18" s="52"/>
      <c r="X18" s="53"/>
      <c r="Y18" s="35"/>
      <c r="Z18" s="36"/>
    </row>
    <row r="19" spans="1:26" s="37" customFormat="1" ht="24" customHeight="1" x14ac:dyDescent="0.25">
      <c r="B19" s="49" t="s">
        <v>29</v>
      </c>
      <c r="C19" s="50" t="s">
        <v>30</v>
      </c>
      <c r="D19" s="46" t="s">
        <v>9</v>
      </c>
      <c r="E19" s="51"/>
      <c r="F19" s="51">
        <v>0.22500000000000001</v>
      </c>
      <c r="G19" s="51">
        <v>0.22500000000000001</v>
      </c>
      <c r="H19" s="51">
        <v>0.27291666666666664</v>
      </c>
      <c r="I19" s="51">
        <v>0.2729166666666667</v>
      </c>
      <c r="J19" s="51">
        <v>0.32013888888888892</v>
      </c>
      <c r="K19" s="51">
        <v>0.34930555555555548</v>
      </c>
      <c r="L19" s="51">
        <v>0.45208333333333334</v>
      </c>
      <c r="M19" s="51">
        <v>0.62083333333333313</v>
      </c>
      <c r="N19" s="51">
        <v>0.65763888888888866</v>
      </c>
      <c r="O19" s="51">
        <v>0.65763888888888866</v>
      </c>
      <c r="P19" s="51">
        <v>0.72361111111111098</v>
      </c>
      <c r="Q19" s="51">
        <v>0.74999999999999978</v>
      </c>
      <c r="R19" s="51"/>
      <c r="S19" s="51">
        <v>0.84861111111111098</v>
      </c>
      <c r="T19" s="51"/>
      <c r="U19" s="51"/>
      <c r="V19" s="51"/>
      <c r="W19" s="52"/>
      <c r="X19" s="53"/>
      <c r="Y19" s="35"/>
      <c r="Z19" s="36"/>
    </row>
    <row r="20" spans="1:26" s="37" customFormat="1" ht="24" customHeight="1" x14ac:dyDescent="0.25">
      <c r="B20" s="49" t="s">
        <v>31</v>
      </c>
      <c r="C20" s="50" t="s">
        <v>32</v>
      </c>
      <c r="D20" s="46" t="s">
        <v>9</v>
      </c>
      <c r="E20" s="51"/>
      <c r="F20" s="51">
        <v>0.2277777777777778</v>
      </c>
      <c r="G20" s="51">
        <v>0.2277777777777778</v>
      </c>
      <c r="H20" s="51">
        <v>0.27569444444444446</v>
      </c>
      <c r="I20" s="51">
        <v>0.27569444444444446</v>
      </c>
      <c r="J20" s="51">
        <v>0.32291666666666674</v>
      </c>
      <c r="K20" s="51">
        <v>0.3520833333333333</v>
      </c>
      <c r="L20" s="51">
        <v>0.45486111111111116</v>
      </c>
      <c r="M20" s="51">
        <v>0.62361111111111089</v>
      </c>
      <c r="N20" s="51">
        <v>0.66041666666666643</v>
      </c>
      <c r="O20" s="51">
        <v>0.66041666666666643</v>
      </c>
      <c r="P20" s="51">
        <v>0.72638888888888875</v>
      </c>
      <c r="Q20" s="51">
        <v>0.75277777777777755</v>
      </c>
      <c r="R20" s="51"/>
      <c r="S20" s="51">
        <v>0.85138888888888875</v>
      </c>
      <c r="T20" s="51"/>
      <c r="U20" s="51"/>
      <c r="V20" s="51"/>
      <c r="W20" s="52"/>
      <c r="X20" s="53"/>
      <c r="Y20" s="35"/>
      <c r="Z20" s="36"/>
    </row>
    <row r="21" spans="1:26" s="37" customFormat="1" ht="15.95" customHeight="1" x14ac:dyDescent="0.25">
      <c r="B21" s="165" t="s">
        <v>33</v>
      </c>
      <c r="C21" s="45" t="s">
        <v>34</v>
      </c>
      <c r="D21" s="46" t="s">
        <v>35</v>
      </c>
      <c r="E21" s="47"/>
      <c r="F21" s="51">
        <v>0.23472222222222222</v>
      </c>
      <c r="G21" s="51">
        <v>0.23472222222222222</v>
      </c>
      <c r="H21" s="51">
        <v>0.28263888888888888</v>
      </c>
      <c r="I21" s="51">
        <v>0.28263888888888888</v>
      </c>
      <c r="J21" s="47">
        <v>0.32986111111111116</v>
      </c>
      <c r="K21" s="51">
        <v>0.35902777777777772</v>
      </c>
      <c r="L21" s="51">
        <v>0.46180555555555558</v>
      </c>
      <c r="M21" s="51">
        <v>0.63055555555555531</v>
      </c>
      <c r="N21" s="47">
        <v>0.66736111111111085</v>
      </c>
      <c r="O21" s="51">
        <v>0.66736111111111085</v>
      </c>
      <c r="P21" s="51">
        <v>0.73333333333333317</v>
      </c>
      <c r="Q21" s="51">
        <v>0.75972222222222197</v>
      </c>
      <c r="R21" s="51"/>
      <c r="S21" s="51">
        <v>0.85833333333333317</v>
      </c>
      <c r="T21" s="51"/>
      <c r="U21" s="47"/>
      <c r="V21" s="51"/>
      <c r="W21" s="48"/>
      <c r="X21" s="20"/>
      <c r="Y21" s="35"/>
      <c r="Z21" s="36"/>
    </row>
    <row r="22" spans="1:26" s="37" customFormat="1" ht="15.95" customHeight="1" x14ac:dyDescent="0.25">
      <c r="B22" s="166"/>
      <c r="C22" s="45" t="s">
        <v>36</v>
      </c>
      <c r="D22" s="46" t="s">
        <v>9</v>
      </c>
      <c r="E22" s="47">
        <v>0.18402777777777779</v>
      </c>
      <c r="F22" s="51">
        <v>0.23541666666666669</v>
      </c>
      <c r="G22" s="51">
        <v>0.23819444444444446</v>
      </c>
      <c r="H22" s="51">
        <v>0.28333333333333333</v>
      </c>
      <c r="I22" s="51">
        <v>0.28611111111111109</v>
      </c>
      <c r="J22" s="121">
        <v>0.33333333333333337</v>
      </c>
      <c r="K22" s="51">
        <v>0.35972222222222222</v>
      </c>
      <c r="L22" s="51">
        <v>0.46249999999999997</v>
      </c>
      <c r="M22" s="51">
        <v>0.63124999999999998</v>
      </c>
      <c r="N22" s="121">
        <v>0.67083333333333339</v>
      </c>
      <c r="O22" s="51">
        <v>0.67083333333333306</v>
      </c>
      <c r="P22" s="51">
        <v>0.73402777777777783</v>
      </c>
      <c r="Q22" s="51">
        <v>0.76041666666666663</v>
      </c>
      <c r="R22" s="47">
        <v>0.70416666666666661</v>
      </c>
      <c r="S22" s="51">
        <v>0.85902777777777783</v>
      </c>
      <c r="T22" s="47">
        <v>0.79652777777777783</v>
      </c>
      <c r="U22" s="47">
        <v>0.86458333333333337</v>
      </c>
      <c r="V22" s="47">
        <v>0.95208333333333339</v>
      </c>
      <c r="W22" s="131"/>
      <c r="X22" s="20"/>
      <c r="Y22" s="35"/>
      <c r="Z22" s="36"/>
    </row>
    <row r="23" spans="1:26" s="37" customFormat="1" ht="24" customHeight="1" x14ac:dyDescent="0.25">
      <c r="B23" s="55" t="s">
        <v>38</v>
      </c>
      <c r="C23" s="54" t="s">
        <v>39</v>
      </c>
      <c r="D23" s="46" t="s">
        <v>9</v>
      </c>
      <c r="E23" s="51">
        <v>0.19305555555555554</v>
      </c>
      <c r="F23" s="51">
        <v>0.24444444444444446</v>
      </c>
      <c r="G23" s="51">
        <v>0.24444444444444446</v>
      </c>
      <c r="H23" s="51">
        <v>0.29236111111111113</v>
      </c>
      <c r="I23" s="51">
        <v>0.29236111111111113</v>
      </c>
      <c r="J23" s="51"/>
      <c r="K23" s="51">
        <v>0.36874999999999997</v>
      </c>
      <c r="L23" s="51">
        <v>0.47152777777777777</v>
      </c>
      <c r="M23" s="51">
        <v>0.64027777777777783</v>
      </c>
      <c r="N23" s="137" t="s">
        <v>72</v>
      </c>
      <c r="O23" s="51">
        <v>0.67986111111111114</v>
      </c>
      <c r="P23" s="51">
        <v>0.74305555555555547</v>
      </c>
      <c r="Q23" s="51">
        <v>0.76944444444444438</v>
      </c>
      <c r="R23" s="51">
        <v>0.71319444444444446</v>
      </c>
      <c r="S23" s="51">
        <v>0.86805555555555547</v>
      </c>
      <c r="T23" s="51">
        <v>0.80555555555555547</v>
      </c>
      <c r="U23" s="51">
        <v>0.87361111111111101</v>
      </c>
      <c r="V23" s="51">
        <v>0.96111111111111114</v>
      </c>
      <c r="W23" s="132"/>
      <c r="X23" s="20"/>
      <c r="Y23" s="35"/>
      <c r="Z23" s="36"/>
    </row>
    <row r="24" spans="1:26" s="37" customFormat="1" ht="24" customHeight="1" x14ac:dyDescent="0.25">
      <c r="B24" s="56" t="s">
        <v>40</v>
      </c>
      <c r="C24" s="57" t="s">
        <v>41</v>
      </c>
      <c r="D24" s="46" t="s">
        <v>9</v>
      </c>
      <c r="E24" s="51">
        <v>0.20208333333333331</v>
      </c>
      <c r="F24" s="51">
        <v>0.25347222222222221</v>
      </c>
      <c r="G24" s="51">
        <v>0.25347222222222221</v>
      </c>
      <c r="H24" s="51">
        <v>0.30138888888888887</v>
      </c>
      <c r="I24" s="51">
        <v>0.30138888888888887</v>
      </c>
      <c r="J24" s="51"/>
      <c r="K24" s="51">
        <v>0.37777777777777777</v>
      </c>
      <c r="L24" s="51">
        <v>0.48055555555555557</v>
      </c>
      <c r="M24" s="51">
        <v>0.64930555555555558</v>
      </c>
      <c r="N24" s="51"/>
      <c r="O24" s="51">
        <v>0.68888888888888899</v>
      </c>
      <c r="P24" s="51">
        <v>0.75208333333333333</v>
      </c>
      <c r="Q24" s="51">
        <v>0.77847222222222223</v>
      </c>
      <c r="R24" s="51">
        <v>0.72222222222222221</v>
      </c>
      <c r="S24" s="51">
        <v>0.87708333333333333</v>
      </c>
      <c r="T24" s="51">
        <v>0.81458333333333333</v>
      </c>
      <c r="U24" s="51">
        <v>0.88263888888888886</v>
      </c>
      <c r="V24" s="51">
        <v>0.97013888888888899</v>
      </c>
      <c r="W24" s="132"/>
      <c r="X24" s="20"/>
      <c r="Y24" s="35"/>
      <c r="Z24" s="36"/>
    </row>
    <row r="25" spans="1:26" s="37" customFormat="1" ht="15.95" customHeight="1" x14ac:dyDescent="0.25">
      <c r="B25" s="165" t="s">
        <v>42</v>
      </c>
      <c r="C25" s="45" t="s">
        <v>34</v>
      </c>
      <c r="D25" s="58" t="s">
        <v>35</v>
      </c>
      <c r="E25" s="47">
        <v>0.21319444444444444</v>
      </c>
      <c r="F25" s="59">
        <v>0.26458333333333334</v>
      </c>
      <c r="G25" s="59">
        <v>0.26458333333333334</v>
      </c>
      <c r="H25" s="59">
        <v>0.3125</v>
      </c>
      <c r="I25" s="59">
        <v>0.3125</v>
      </c>
      <c r="J25" s="59"/>
      <c r="K25" s="59">
        <v>0.3888888888888889</v>
      </c>
      <c r="L25" s="59">
        <v>0.4916666666666667</v>
      </c>
      <c r="M25" s="59">
        <v>0.66041666666666665</v>
      </c>
      <c r="N25" s="59"/>
      <c r="O25" s="59">
        <v>0.70000000000000007</v>
      </c>
      <c r="P25" s="59">
        <v>0.7631944444444444</v>
      </c>
      <c r="Q25" s="59">
        <v>0.7895833333333333</v>
      </c>
      <c r="R25" s="59">
        <v>0.73333333333333339</v>
      </c>
      <c r="S25" s="59">
        <v>0.8881944444444444</v>
      </c>
      <c r="T25" s="59">
        <v>0.8256944444444444</v>
      </c>
      <c r="U25" s="59">
        <v>0.89374999999999993</v>
      </c>
      <c r="V25" s="59">
        <v>0.98125000000000007</v>
      </c>
      <c r="W25" s="48"/>
      <c r="X25" s="20"/>
      <c r="Y25" s="35"/>
      <c r="Z25" s="36"/>
    </row>
    <row r="26" spans="1:26" s="37" customFormat="1" ht="15.95" customHeight="1" thickBot="1" x14ac:dyDescent="0.3">
      <c r="B26" s="167"/>
      <c r="C26" s="60" t="s">
        <v>37</v>
      </c>
      <c r="D26" s="61" t="s">
        <v>9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123">
        <v>0.7944444444444444</v>
      </c>
      <c r="R26" s="62"/>
      <c r="S26" s="62"/>
      <c r="T26" s="62"/>
      <c r="U26" s="62"/>
      <c r="V26" s="62"/>
      <c r="W26" s="63"/>
      <c r="X26" s="20"/>
      <c r="Y26" s="35"/>
      <c r="Z26" s="36"/>
    </row>
    <row r="27" spans="1:26" s="37" customFormat="1" ht="15.75" customHeight="1" x14ac:dyDescent="0.25">
      <c r="A27"/>
      <c r="B27" s="64"/>
      <c r="C27" s="65"/>
      <c r="D27" s="66"/>
      <c r="E27" s="124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20"/>
      <c r="Y27" s="35"/>
      <c r="Z27" s="36"/>
    </row>
    <row r="28" spans="1:26" s="3" customFormat="1" ht="15.75" thickBot="1" x14ac:dyDescent="0.25">
      <c r="A28" s="1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Y28" s="68"/>
    </row>
    <row r="29" spans="1:26" s="3" customFormat="1" ht="21" customHeight="1" thickBot="1" x14ac:dyDescent="0.25">
      <c r="A29" s="1"/>
      <c r="B29" s="69"/>
      <c r="C29" s="70"/>
      <c r="D29" s="169" t="s">
        <v>43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70"/>
      <c r="Y29" s="71"/>
    </row>
    <row r="30" spans="1:26" s="3" customFormat="1" ht="15.75" x14ac:dyDescent="0.2">
      <c r="A30" s="1"/>
      <c r="B30" s="72" t="s">
        <v>1</v>
      </c>
      <c r="C30" s="73"/>
      <c r="D30" s="122"/>
      <c r="E30" s="12">
        <v>11700</v>
      </c>
      <c r="F30" s="13">
        <v>11702</v>
      </c>
      <c r="G30" s="13">
        <v>11216</v>
      </c>
      <c r="H30" s="13">
        <v>11706</v>
      </c>
      <c r="I30" s="13">
        <v>11710</v>
      </c>
      <c r="J30" s="13">
        <v>11716</v>
      </c>
      <c r="K30" s="13">
        <v>11718</v>
      </c>
      <c r="L30" s="13" t="s">
        <v>44</v>
      </c>
      <c r="M30" s="13">
        <v>11720</v>
      </c>
      <c r="N30" s="13" t="s">
        <v>45</v>
      </c>
      <c r="O30" s="13">
        <v>11722</v>
      </c>
      <c r="P30" s="13" t="s">
        <v>68</v>
      </c>
      <c r="Q30" s="127">
        <v>19206</v>
      </c>
      <c r="R30" s="13">
        <v>11724</v>
      </c>
      <c r="S30" s="13">
        <v>11726</v>
      </c>
      <c r="T30" s="13">
        <v>11730</v>
      </c>
      <c r="U30" s="13">
        <v>11730</v>
      </c>
      <c r="V30" s="126">
        <v>11206</v>
      </c>
      <c r="W30" s="14"/>
      <c r="X30" s="74"/>
      <c r="Y30" s="74"/>
      <c r="Z30" s="74"/>
    </row>
    <row r="31" spans="1:26" s="77" customFormat="1" ht="43.5" customHeight="1" x14ac:dyDescent="0.2">
      <c r="A31" s="75"/>
      <c r="B31" s="9" t="s">
        <v>4</v>
      </c>
      <c r="C31" s="18"/>
      <c r="D31" s="16"/>
      <c r="E31" s="19" t="s">
        <v>63</v>
      </c>
      <c r="F31" s="19" t="s">
        <v>62</v>
      </c>
      <c r="G31" s="19" t="s">
        <v>62</v>
      </c>
      <c r="H31" s="19" t="s">
        <v>62</v>
      </c>
      <c r="I31" s="19" t="s">
        <v>62</v>
      </c>
      <c r="J31" s="19" t="s">
        <v>63</v>
      </c>
      <c r="K31" s="19" t="s">
        <v>62</v>
      </c>
      <c r="L31" s="19" t="s">
        <v>62</v>
      </c>
      <c r="M31" s="19" t="s">
        <v>63</v>
      </c>
      <c r="N31" s="19" t="s">
        <v>63</v>
      </c>
      <c r="O31" s="19" t="s">
        <v>62</v>
      </c>
      <c r="P31" s="19" t="s">
        <v>62</v>
      </c>
      <c r="Q31" s="19" t="s">
        <v>65</v>
      </c>
      <c r="R31" s="19" t="s">
        <v>62</v>
      </c>
      <c r="S31" s="19" t="s">
        <v>62</v>
      </c>
      <c r="T31" s="19" t="s">
        <v>64</v>
      </c>
      <c r="U31" s="19" t="s">
        <v>67</v>
      </c>
      <c r="V31" s="19" t="s">
        <v>65</v>
      </c>
      <c r="W31" s="76"/>
      <c r="Y31" s="78"/>
    </row>
    <row r="32" spans="1:26" s="77" customFormat="1" ht="15.75" thickBot="1" x14ac:dyDescent="0.25">
      <c r="A32" s="75"/>
      <c r="B32" s="23" t="s">
        <v>5</v>
      </c>
      <c r="C32" s="24"/>
      <c r="D32" s="140"/>
      <c r="E32" s="79">
        <v>10</v>
      </c>
      <c r="F32" s="79">
        <v>13</v>
      </c>
      <c r="G32" s="79">
        <v>13</v>
      </c>
      <c r="H32" s="79">
        <v>13</v>
      </c>
      <c r="I32" s="79">
        <v>13</v>
      </c>
      <c r="J32" s="79">
        <v>10</v>
      </c>
      <c r="K32" s="79">
        <v>13</v>
      </c>
      <c r="L32" s="79">
        <v>13</v>
      </c>
      <c r="M32" s="79">
        <v>10</v>
      </c>
      <c r="N32" s="79">
        <v>10</v>
      </c>
      <c r="O32" s="79">
        <v>13</v>
      </c>
      <c r="P32" s="136">
        <v>13</v>
      </c>
      <c r="Q32" s="130">
        <v>1</v>
      </c>
      <c r="R32" s="79">
        <v>13</v>
      </c>
      <c r="S32" s="79">
        <v>13</v>
      </c>
      <c r="T32" s="79">
        <v>1</v>
      </c>
      <c r="U32" s="79">
        <v>12</v>
      </c>
      <c r="V32" s="130">
        <v>1</v>
      </c>
      <c r="W32" s="27"/>
      <c r="X32" s="80"/>
      <c r="Y32" s="78"/>
    </row>
    <row r="33" spans="1:29" s="3" customFormat="1" x14ac:dyDescent="0.2">
      <c r="A33" s="1"/>
      <c r="B33" s="81" t="s">
        <v>6</v>
      </c>
      <c r="C33" s="82"/>
      <c r="D33" s="139">
        <v>5.5555555555555558E-3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4"/>
      <c r="X33" s="85"/>
      <c r="Y33" s="68"/>
    </row>
    <row r="34" spans="1:29" s="3" customFormat="1" ht="15.75" customHeight="1" x14ac:dyDescent="0.2">
      <c r="A34" s="1"/>
      <c r="B34" s="171" t="s">
        <v>42</v>
      </c>
      <c r="C34" s="45" t="s">
        <v>46</v>
      </c>
      <c r="D34" s="86" t="s">
        <v>35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133"/>
      <c r="R34" s="87"/>
      <c r="S34" s="121">
        <v>0.77708333333333324</v>
      </c>
      <c r="T34" s="87"/>
      <c r="U34" s="87"/>
      <c r="V34" s="133"/>
      <c r="W34" s="88"/>
      <c r="X34" s="85"/>
      <c r="Y34" s="68"/>
    </row>
    <row r="35" spans="1:29" s="3" customFormat="1" ht="15.95" customHeight="1" x14ac:dyDescent="0.2">
      <c r="A35" s="1"/>
      <c r="B35" s="172"/>
      <c r="C35" s="89" t="s">
        <v>8</v>
      </c>
      <c r="D35" s="86" t="s">
        <v>9</v>
      </c>
      <c r="E35" s="47">
        <v>0.15763888888888888</v>
      </c>
      <c r="F35" s="47">
        <v>0.22013888888888888</v>
      </c>
      <c r="G35" s="47"/>
      <c r="H35" s="47">
        <v>0.33611111111111108</v>
      </c>
      <c r="I35" s="47">
        <v>0.37083333333333335</v>
      </c>
      <c r="J35" s="47"/>
      <c r="K35" s="47"/>
      <c r="L35" s="47"/>
      <c r="M35" s="90"/>
      <c r="N35" s="47"/>
      <c r="O35" s="90">
        <v>0.68680555555555556</v>
      </c>
      <c r="P35" s="47">
        <v>0.68680555555555556</v>
      </c>
      <c r="Q35" s="47">
        <v>0.70347222222222217</v>
      </c>
      <c r="R35" s="47">
        <v>0.73819444444444438</v>
      </c>
      <c r="S35" s="47">
        <v>0.78263888888888899</v>
      </c>
      <c r="T35" s="47">
        <v>0.84305555555555556</v>
      </c>
      <c r="U35" s="47"/>
      <c r="V35" s="134">
        <v>0.87638888888888899</v>
      </c>
      <c r="W35" s="91"/>
      <c r="Y35" s="68"/>
      <c r="AC35" s="92"/>
    </row>
    <row r="36" spans="1:29" s="3" customFormat="1" ht="24" customHeight="1" x14ac:dyDescent="0.2">
      <c r="A36" s="1"/>
      <c r="B36" s="93" t="s">
        <v>40</v>
      </c>
      <c r="C36" s="57" t="s">
        <v>47</v>
      </c>
      <c r="D36" s="86" t="s">
        <v>35</v>
      </c>
      <c r="E36" s="51">
        <v>0.16944444444444443</v>
      </c>
      <c r="F36" s="51">
        <v>0.23194444444444443</v>
      </c>
      <c r="G36" s="51"/>
      <c r="H36" s="51">
        <v>0.34791666666666665</v>
      </c>
      <c r="I36" s="51">
        <v>0.38263888888888886</v>
      </c>
      <c r="J36" s="51"/>
      <c r="K36" s="51"/>
      <c r="L36" s="51"/>
      <c r="M36" s="51"/>
      <c r="N36" s="51"/>
      <c r="O36" s="51">
        <v>0.69861111111111107</v>
      </c>
      <c r="P36" s="51">
        <v>0.69861111111111107</v>
      </c>
      <c r="Q36" s="51">
        <v>0.71527777777777768</v>
      </c>
      <c r="R36" s="51">
        <v>0.74999999999999989</v>
      </c>
      <c r="S36" s="51">
        <v>0.79444444444444451</v>
      </c>
      <c r="T36" s="51">
        <v>0.85486111111111107</v>
      </c>
      <c r="U36" s="51"/>
      <c r="V36" s="135">
        <v>0.8881944444444444</v>
      </c>
      <c r="W36" s="91"/>
      <c r="Y36" s="68"/>
    </row>
    <row r="37" spans="1:29" s="3" customFormat="1" ht="24" customHeight="1" x14ac:dyDescent="0.2">
      <c r="A37" s="1"/>
      <c r="B37" s="94" t="s">
        <v>48</v>
      </c>
      <c r="C37" s="54" t="s">
        <v>49</v>
      </c>
      <c r="D37" s="86" t="s">
        <v>9</v>
      </c>
      <c r="E37" s="51">
        <v>0.17847222222222223</v>
      </c>
      <c r="F37" s="51">
        <v>0.24097222222222223</v>
      </c>
      <c r="G37" s="51"/>
      <c r="H37" s="51">
        <v>0.35694444444444445</v>
      </c>
      <c r="I37" s="51">
        <v>0.39166666666666666</v>
      </c>
      <c r="J37" s="137" t="s">
        <v>71</v>
      </c>
      <c r="K37" s="51"/>
      <c r="L37" s="51"/>
      <c r="M37" s="137" t="s">
        <v>71</v>
      </c>
      <c r="N37" s="51"/>
      <c r="O37" s="51">
        <v>0.70763888888888893</v>
      </c>
      <c r="P37" s="51">
        <v>0.70763888888888893</v>
      </c>
      <c r="Q37" s="51">
        <v>0.72430555555555554</v>
      </c>
      <c r="R37" s="51">
        <v>0.75902777777777763</v>
      </c>
      <c r="S37" s="51">
        <v>0.80347222222222237</v>
      </c>
      <c r="T37" s="51">
        <v>0.86388888888888893</v>
      </c>
      <c r="U37" s="51"/>
      <c r="V37" s="135">
        <v>0.89722222222222225</v>
      </c>
      <c r="W37" s="91"/>
      <c r="Y37" s="68"/>
    </row>
    <row r="38" spans="1:29" s="3" customFormat="1" ht="15.75" customHeight="1" x14ac:dyDescent="0.2">
      <c r="A38" s="1"/>
      <c r="B38" s="171" t="s">
        <v>33</v>
      </c>
      <c r="C38" s="89" t="s">
        <v>50</v>
      </c>
      <c r="D38" s="95" t="s">
        <v>35</v>
      </c>
      <c r="E38" s="51">
        <v>0.18680555555555556</v>
      </c>
      <c r="F38" s="51">
        <v>0.24930555555555556</v>
      </c>
      <c r="G38" s="121">
        <v>0.32708333333333334</v>
      </c>
      <c r="H38" s="51">
        <v>0.36527777777777781</v>
      </c>
      <c r="I38" s="51">
        <v>0.4</v>
      </c>
      <c r="J38" s="121">
        <v>0.59444444444444444</v>
      </c>
      <c r="K38" s="121">
        <v>0.62847222222222221</v>
      </c>
      <c r="L38" s="51"/>
      <c r="M38" s="121">
        <v>0.67638888888888893</v>
      </c>
      <c r="N38" s="51"/>
      <c r="O38" s="51">
        <v>0.71597222222222223</v>
      </c>
      <c r="P38" s="51">
        <v>0.71597222222222223</v>
      </c>
      <c r="Q38" s="47">
        <v>0.73263888888888884</v>
      </c>
      <c r="R38" s="51">
        <v>0.76736111111111094</v>
      </c>
      <c r="S38" s="51">
        <v>0.81180555555555567</v>
      </c>
      <c r="T38" s="51">
        <v>0.87222222222222223</v>
      </c>
      <c r="U38" s="121">
        <v>0.86944444444444446</v>
      </c>
      <c r="V38" s="134">
        <v>0.90555555555555556</v>
      </c>
      <c r="W38" s="96"/>
      <c r="Y38" s="68"/>
    </row>
    <row r="39" spans="1:29" s="3" customFormat="1" ht="15.75" customHeight="1" x14ac:dyDescent="0.2">
      <c r="A39" s="1"/>
      <c r="B39" s="172"/>
      <c r="C39" s="97" t="s">
        <v>8</v>
      </c>
      <c r="D39" s="86" t="s">
        <v>9</v>
      </c>
      <c r="E39" s="98">
        <v>0.1875</v>
      </c>
      <c r="F39" s="51">
        <v>0.25</v>
      </c>
      <c r="G39" s="47">
        <v>0.33055555555555555</v>
      </c>
      <c r="H39" s="51">
        <v>0.36597222222222225</v>
      </c>
      <c r="I39" s="51">
        <v>0.40069444444444446</v>
      </c>
      <c r="J39" s="47">
        <v>0.59791666666666665</v>
      </c>
      <c r="K39" s="90">
        <v>0.63194444444444442</v>
      </c>
      <c r="L39" s="47">
        <v>0.63194444444444442</v>
      </c>
      <c r="M39" s="90">
        <v>0.67986111111111114</v>
      </c>
      <c r="N39" s="47">
        <v>0.67986111111111114</v>
      </c>
      <c r="O39" s="51">
        <v>0.71666666666666667</v>
      </c>
      <c r="P39" s="51">
        <v>0.71666666666666667</v>
      </c>
      <c r="Q39" s="51"/>
      <c r="R39" s="51">
        <v>0.76805555555555538</v>
      </c>
      <c r="S39" s="51">
        <v>0.81250000000000011</v>
      </c>
      <c r="T39" s="51">
        <v>0.87291666666666667</v>
      </c>
      <c r="U39" s="47">
        <v>0.87291666666666667</v>
      </c>
      <c r="V39" s="90"/>
      <c r="W39" s="99"/>
      <c r="Y39" s="68"/>
    </row>
    <row r="40" spans="1:29" s="3" customFormat="1" ht="24" customHeight="1" x14ac:dyDescent="0.2">
      <c r="A40" s="1"/>
      <c r="B40" s="49" t="s">
        <v>31</v>
      </c>
      <c r="C40" s="50" t="s">
        <v>32</v>
      </c>
      <c r="D40" s="86" t="s">
        <v>9</v>
      </c>
      <c r="E40" s="98">
        <v>0.19513888888888889</v>
      </c>
      <c r="F40" s="51">
        <v>0.25763888888888886</v>
      </c>
      <c r="G40" s="51">
        <v>0.33819444444444446</v>
      </c>
      <c r="H40" s="51">
        <v>0.37361111111111112</v>
      </c>
      <c r="I40" s="51">
        <v>0.40833333333333333</v>
      </c>
      <c r="J40" s="51">
        <v>0.60555555555555551</v>
      </c>
      <c r="K40" s="51">
        <v>0.63958333333333328</v>
      </c>
      <c r="L40" s="51">
        <v>0.63958333333333328</v>
      </c>
      <c r="M40" s="51">
        <v>0.6875</v>
      </c>
      <c r="N40" s="51">
        <v>0.6875</v>
      </c>
      <c r="O40" s="51">
        <v>0.72430555555555554</v>
      </c>
      <c r="P40" s="51">
        <v>0.72430555555555554</v>
      </c>
      <c r="Q40" s="51"/>
      <c r="R40" s="51">
        <v>0.77569444444444424</v>
      </c>
      <c r="S40" s="51">
        <v>0.82013888888888897</v>
      </c>
      <c r="T40" s="51">
        <v>0.88055555555555554</v>
      </c>
      <c r="U40" s="51">
        <v>0.88055555555555554</v>
      </c>
      <c r="V40" s="120"/>
      <c r="W40" s="100"/>
      <c r="X40" s="101"/>
      <c r="Y40" s="68"/>
    </row>
    <row r="41" spans="1:29" s="3" customFormat="1" ht="24" customHeight="1" x14ac:dyDescent="0.2">
      <c r="A41" s="1"/>
      <c r="B41" s="49" t="s">
        <v>29</v>
      </c>
      <c r="C41" s="54" t="s">
        <v>30</v>
      </c>
      <c r="D41" s="86" t="s">
        <v>9</v>
      </c>
      <c r="E41" s="98">
        <v>0.19791666666666666</v>
      </c>
      <c r="F41" s="51">
        <v>0.26041666666666663</v>
      </c>
      <c r="G41" s="51">
        <v>0.34097222222222223</v>
      </c>
      <c r="H41" s="51">
        <v>0.37638888888888888</v>
      </c>
      <c r="I41" s="51">
        <v>0.41111111111111109</v>
      </c>
      <c r="J41" s="51">
        <v>0.60833333333333328</v>
      </c>
      <c r="K41" s="51">
        <v>0.64236111111111105</v>
      </c>
      <c r="L41" s="51">
        <v>0.64236111111111105</v>
      </c>
      <c r="M41" s="51">
        <v>0.69027777777777777</v>
      </c>
      <c r="N41" s="51">
        <v>0.69027777777777777</v>
      </c>
      <c r="O41" s="51">
        <v>0.7270833333333333</v>
      </c>
      <c r="P41" s="51">
        <v>0.7270833333333333</v>
      </c>
      <c r="Q41" s="51"/>
      <c r="R41" s="51">
        <v>0.77847222222222201</v>
      </c>
      <c r="S41" s="51">
        <v>0.82291666666666674</v>
      </c>
      <c r="T41" s="51">
        <v>0.8833333333333333</v>
      </c>
      <c r="U41" s="51">
        <v>0.8833333333333333</v>
      </c>
      <c r="V41" s="120"/>
      <c r="W41" s="100"/>
      <c r="X41" s="101"/>
      <c r="Y41" s="68"/>
    </row>
    <row r="42" spans="1:29" s="3" customFormat="1" ht="24" customHeight="1" x14ac:dyDescent="0.2">
      <c r="A42" s="1"/>
      <c r="B42" s="49" t="s">
        <v>28</v>
      </c>
      <c r="C42" s="50" t="s">
        <v>15</v>
      </c>
      <c r="D42" s="86" t="s">
        <v>9</v>
      </c>
      <c r="E42" s="98">
        <v>0.20069444444444443</v>
      </c>
      <c r="F42" s="51">
        <v>0.2631944444444444</v>
      </c>
      <c r="G42" s="51">
        <v>0.34375</v>
      </c>
      <c r="H42" s="51">
        <v>0.37916666666666665</v>
      </c>
      <c r="I42" s="51">
        <v>0.41388888888888886</v>
      </c>
      <c r="J42" s="51">
        <v>0.61111111111111105</v>
      </c>
      <c r="K42" s="51">
        <v>0.64513888888888882</v>
      </c>
      <c r="L42" s="51">
        <v>0.64513888888888882</v>
      </c>
      <c r="M42" s="51">
        <v>0.69305555555555554</v>
      </c>
      <c r="N42" s="51">
        <v>0.69305555555555554</v>
      </c>
      <c r="O42" s="51">
        <v>0.72986111111111107</v>
      </c>
      <c r="P42" s="51">
        <v>0.72986111111111107</v>
      </c>
      <c r="Q42" s="51"/>
      <c r="R42" s="51">
        <v>0.78124999999999978</v>
      </c>
      <c r="S42" s="51">
        <v>0.82569444444444451</v>
      </c>
      <c r="T42" s="51">
        <v>0.88611111111111107</v>
      </c>
      <c r="U42" s="51">
        <v>0.88611111111111107</v>
      </c>
      <c r="V42" s="120"/>
      <c r="W42" s="100"/>
      <c r="X42" s="101"/>
      <c r="Y42" s="68"/>
    </row>
    <row r="43" spans="1:29" s="3" customFormat="1" ht="24" customHeight="1" x14ac:dyDescent="0.2">
      <c r="A43" s="1"/>
      <c r="B43" s="49" t="s">
        <v>26</v>
      </c>
      <c r="C43" s="50" t="s">
        <v>27</v>
      </c>
      <c r="D43" s="86" t="s">
        <v>9</v>
      </c>
      <c r="E43" s="98">
        <v>0.20694444444444446</v>
      </c>
      <c r="F43" s="51">
        <v>0.26944444444444443</v>
      </c>
      <c r="G43" s="51">
        <v>0.35000000000000003</v>
      </c>
      <c r="H43" s="51">
        <v>0.38541666666666669</v>
      </c>
      <c r="I43" s="51">
        <v>0.4201388888888889</v>
      </c>
      <c r="J43" s="51">
        <v>0.61736111111111103</v>
      </c>
      <c r="K43" s="51">
        <v>0.6513888888888888</v>
      </c>
      <c r="L43" s="51">
        <v>0.6513888888888888</v>
      </c>
      <c r="M43" s="51">
        <v>0.69930555555555562</v>
      </c>
      <c r="N43" s="51">
        <v>0.69930555555555562</v>
      </c>
      <c r="O43" s="51">
        <v>0.73611111111111116</v>
      </c>
      <c r="P43" s="51">
        <v>0.73611111111111116</v>
      </c>
      <c r="Q43" s="51"/>
      <c r="R43" s="51">
        <v>0.78749999999999987</v>
      </c>
      <c r="S43" s="51">
        <v>0.8319444444444446</v>
      </c>
      <c r="T43" s="51">
        <v>0.89236111111111116</v>
      </c>
      <c r="U43" s="51">
        <v>0.89236111111111116</v>
      </c>
      <c r="V43" s="120"/>
      <c r="W43" s="100"/>
      <c r="X43" s="101"/>
      <c r="Y43" s="68"/>
    </row>
    <row r="44" spans="1:29" s="3" customFormat="1" ht="24" customHeight="1" x14ac:dyDescent="0.2">
      <c r="A44" s="1"/>
      <c r="B44" s="49" t="s">
        <v>24</v>
      </c>
      <c r="C44" s="50" t="s">
        <v>25</v>
      </c>
      <c r="D44" s="86" t="s">
        <v>9</v>
      </c>
      <c r="E44" s="98">
        <v>0.21458333333333335</v>
      </c>
      <c r="F44" s="51">
        <v>0.27708333333333335</v>
      </c>
      <c r="G44" s="51">
        <v>0.35763888888888895</v>
      </c>
      <c r="H44" s="51">
        <v>0.3930555555555556</v>
      </c>
      <c r="I44" s="51">
        <v>0.42777777777777781</v>
      </c>
      <c r="J44" s="51">
        <v>0.62499999999999989</v>
      </c>
      <c r="K44" s="51">
        <v>0.65902777777777766</v>
      </c>
      <c r="L44" s="47">
        <v>0.65833333333333333</v>
      </c>
      <c r="M44" s="51">
        <v>0.70694444444444449</v>
      </c>
      <c r="N44" s="47">
        <v>0.70624999999999993</v>
      </c>
      <c r="O44" s="51">
        <v>0.74375000000000002</v>
      </c>
      <c r="P44" s="47">
        <v>0.74305555555555547</v>
      </c>
      <c r="Q44" s="51"/>
      <c r="R44" s="51">
        <v>0.79513888888888873</v>
      </c>
      <c r="S44" s="51">
        <v>0.83958333333333346</v>
      </c>
      <c r="T44" s="51">
        <v>0.9</v>
      </c>
      <c r="U44" s="51">
        <v>0.9</v>
      </c>
      <c r="V44" s="120"/>
      <c r="W44" s="100"/>
      <c r="X44" s="101"/>
      <c r="Y44" s="68"/>
    </row>
    <row r="45" spans="1:29" s="3" customFormat="1" ht="24" customHeight="1" x14ac:dyDescent="0.2">
      <c r="A45" s="1"/>
      <c r="B45" s="49" t="s">
        <v>22</v>
      </c>
      <c r="C45" s="54" t="s">
        <v>23</v>
      </c>
      <c r="D45" s="86" t="s">
        <v>9</v>
      </c>
      <c r="E45" s="98">
        <v>0.22083333333333333</v>
      </c>
      <c r="F45" s="51">
        <v>0.28333333333333333</v>
      </c>
      <c r="G45" s="51">
        <v>0.36388888888888893</v>
      </c>
      <c r="H45" s="51">
        <v>0.39930555555555558</v>
      </c>
      <c r="I45" s="51">
        <v>0.43402777777777779</v>
      </c>
      <c r="J45" s="51">
        <v>0.63124999999999987</v>
      </c>
      <c r="K45" s="51">
        <v>0.66527777777777763</v>
      </c>
      <c r="L45" s="51"/>
      <c r="M45" s="51">
        <v>0.71319444444444446</v>
      </c>
      <c r="N45" s="51"/>
      <c r="O45" s="51">
        <v>0.75</v>
      </c>
      <c r="P45" s="51"/>
      <c r="Q45" s="51"/>
      <c r="R45" s="51">
        <v>0.80138888888888871</v>
      </c>
      <c r="S45" s="51">
        <v>0.84583333333333344</v>
      </c>
      <c r="T45" s="51">
        <v>0.90625</v>
      </c>
      <c r="U45" s="51">
        <v>0.90625</v>
      </c>
      <c r="V45" s="120"/>
      <c r="W45" s="100"/>
      <c r="X45" s="101"/>
      <c r="Y45" s="68"/>
    </row>
    <row r="46" spans="1:29" s="3" customFormat="1" ht="24" customHeight="1" x14ac:dyDescent="0.2">
      <c r="A46" s="1"/>
      <c r="B46" s="49" t="s">
        <v>20</v>
      </c>
      <c r="C46" s="50" t="s">
        <v>21</v>
      </c>
      <c r="D46" s="86" t="s">
        <v>9</v>
      </c>
      <c r="E46" s="98">
        <v>0.22569444444444445</v>
      </c>
      <c r="F46" s="51">
        <v>0.28819444444444442</v>
      </c>
      <c r="G46" s="51">
        <v>0.36875000000000002</v>
      </c>
      <c r="H46" s="51">
        <v>0.40416666666666667</v>
      </c>
      <c r="I46" s="51">
        <v>0.43888888888888888</v>
      </c>
      <c r="J46" s="51">
        <v>0.63611111111111096</v>
      </c>
      <c r="K46" s="51">
        <v>0.67013888888888873</v>
      </c>
      <c r="L46" s="51"/>
      <c r="M46" s="51">
        <v>0.71805555555555556</v>
      </c>
      <c r="N46" s="51"/>
      <c r="O46" s="51">
        <v>0.75486111111111109</v>
      </c>
      <c r="P46" s="51"/>
      <c r="Q46" s="51"/>
      <c r="R46" s="51">
        <v>0.8062499999999998</v>
      </c>
      <c r="S46" s="51">
        <v>0.85069444444444453</v>
      </c>
      <c r="T46" s="51">
        <v>0.91111111111111109</v>
      </c>
      <c r="U46" s="51">
        <v>0.91111111111111109</v>
      </c>
      <c r="V46" s="120"/>
      <c r="W46" s="100"/>
      <c r="X46" s="101"/>
      <c r="Y46" s="68"/>
    </row>
    <row r="47" spans="1:29" s="3" customFormat="1" ht="24" customHeight="1" x14ac:dyDescent="0.2">
      <c r="A47" s="1"/>
      <c r="B47" s="49" t="s">
        <v>18</v>
      </c>
      <c r="C47" s="50" t="s">
        <v>19</v>
      </c>
      <c r="D47" s="86" t="s">
        <v>9</v>
      </c>
      <c r="E47" s="98">
        <v>0.23124999999999998</v>
      </c>
      <c r="F47" s="51">
        <v>0.29374999999999996</v>
      </c>
      <c r="G47" s="51">
        <v>0.37430555555555556</v>
      </c>
      <c r="H47" s="51">
        <v>0.40972222222222221</v>
      </c>
      <c r="I47" s="51">
        <v>0.44444444444444442</v>
      </c>
      <c r="J47" s="51">
        <v>0.6416666666666665</v>
      </c>
      <c r="K47" s="51">
        <v>0.67569444444444426</v>
      </c>
      <c r="L47" s="51"/>
      <c r="M47" s="51">
        <v>0.72361111111111109</v>
      </c>
      <c r="N47" s="51"/>
      <c r="O47" s="51">
        <v>0.76041666666666663</v>
      </c>
      <c r="P47" s="51"/>
      <c r="Q47" s="51"/>
      <c r="R47" s="51">
        <v>0.81180555555555534</v>
      </c>
      <c r="S47" s="51">
        <v>0.85625000000000007</v>
      </c>
      <c r="T47" s="51">
        <v>0.91666666666666663</v>
      </c>
      <c r="U47" s="51">
        <v>0.91666666666666663</v>
      </c>
      <c r="V47" s="120"/>
      <c r="W47" s="100"/>
      <c r="X47" s="101"/>
      <c r="Y47" s="68"/>
    </row>
    <row r="48" spans="1:29" s="3" customFormat="1" ht="24" customHeight="1" x14ac:dyDescent="0.2">
      <c r="A48" s="1"/>
      <c r="B48" s="49" t="s">
        <v>16</v>
      </c>
      <c r="C48" s="50" t="s">
        <v>17</v>
      </c>
      <c r="D48" s="86" t="s">
        <v>9</v>
      </c>
      <c r="E48" s="98">
        <v>0.23541666666666669</v>
      </c>
      <c r="F48" s="51">
        <v>0.29791666666666666</v>
      </c>
      <c r="G48" s="51">
        <v>0.37847222222222227</v>
      </c>
      <c r="H48" s="51">
        <v>0.41388888888888892</v>
      </c>
      <c r="I48" s="51">
        <v>0.44861111111111113</v>
      </c>
      <c r="J48" s="51">
        <v>0.64583333333333326</v>
      </c>
      <c r="K48" s="51">
        <v>0.67986111111111103</v>
      </c>
      <c r="L48" s="51"/>
      <c r="M48" s="51">
        <v>0.72777777777777786</v>
      </c>
      <c r="N48" s="51"/>
      <c r="O48" s="51">
        <v>0.76458333333333339</v>
      </c>
      <c r="P48" s="51"/>
      <c r="Q48" s="51"/>
      <c r="R48" s="51">
        <v>0.8159722222222221</v>
      </c>
      <c r="S48" s="51">
        <v>0.86041666666666683</v>
      </c>
      <c r="T48" s="51">
        <v>0.92083333333333339</v>
      </c>
      <c r="U48" s="51">
        <v>0.92083333333333339</v>
      </c>
      <c r="V48" s="120"/>
      <c r="W48" s="100"/>
      <c r="X48" s="101"/>
      <c r="Y48" s="68"/>
    </row>
    <row r="49" spans="1:25" s="3" customFormat="1" ht="24" customHeight="1" x14ac:dyDescent="0.2">
      <c r="A49" s="1"/>
      <c r="B49" s="49" t="s">
        <v>14</v>
      </c>
      <c r="C49" s="50" t="s">
        <v>15</v>
      </c>
      <c r="D49" s="86" t="s">
        <v>9</v>
      </c>
      <c r="E49" s="98">
        <v>0.2388888888888889</v>
      </c>
      <c r="F49" s="51">
        <v>0.30138888888888887</v>
      </c>
      <c r="G49" s="51">
        <v>0.38194444444444448</v>
      </c>
      <c r="H49" s="51">
        <v>0.41736111111111113</v>
      </c>
      <c r="I49" s="51">
        <v>0.45208333333333334</v>
      </c>
      <c r="J49" s="51">
        <v>0.64930555555555547</v>
      </c>
      <c r="K49" s="51">
        <v>0.68333333333333324</v>
      </c>
      <c r="L49" s="51"/>
      <c r="M49" s="51">
        <v>0.73125000000000007</v>
      </c>
      <c r="N49" s="51"/>
      <c r="O49" s="51">
        <v>0.7680555555555556</v>
      </c>
      <c r="P49" s="51"/>
      <c r="Q49" s="51"/>
      <c r="R49" s="51">
        <v>0.81944444444444431</v>
      </c>
      <c r="S49" s="51">
        <v>0.86388888888888904</v>
      </c>
      <c r="T49" s="51">
        <v>0.9243055555555556</v>
      </c>
      <c r="U49" s="51">
        <v>0.9243055555555556</v>
      </c>
      <c r="V49" s="120"/>
      <c r="W49" s="100"/>
      <c r="X49" s="101"/>
      <c r="Y49" s="68"/>
    </row>
    <row r="50" spans="1:25" s="3" customFormat="1" ht="24" customHeight="1" x14ac:dyDescent="0.2">
      <c r="A50" s="1"/>
      <c r="B50" s="49" t="s">
        <v>12</v>
      </c>
      <c r="C50" s="50" t="s">
        <v>13</v>
      </c>
      <c r="D50" s="86" t="s">
        <v>9</v>
      </c>
      <c r="E50" s="98">
        <v>0.24513888888888888</v>
      </c>
      <c r="F50" s="51">
        <v>0.30763888888888885</v>
      </c>
      <c r="G50" s="51">
        <v>0.38819444444444445</v>
      </c>
      <c r="H50" s="51">
        <v>0.4236111111111111</v>
      </c>
      <c r="I50" s="51">
        <v>0.45833333333333331</v>
      </c>
      <c r="J50" s="51">
        <v>0.65555555555555545</v>
      </c>
      <c r="K50" s="51">
        <v>0.68958333333333321</v>
      </c>
      <c r="L50" s="51"/>
      <c r="M50" s="51">
        <v>0.73750000000000004</v>
      </c>
      <c r="N50" s="51"/>
      <c r="O50" s="51">
        <v>0.77430555555555558</v>
      </c>
      <c r="P50" s="51"/>
      <c r="Q50" s="51"/>
      <c r="R50" s="51">
        <v>0.82569444444444429</v>
      </c>
      <c r="S50" s="51">
        <v>0.87013888888888902</v>
      </c>
      <c r="T50" s="51">
        <v>0.93055555555555558</v>
      </c>
      <c r="U50" s="51">
        <v>0.93055555555555558</v>
      </c>
      <c r="V50" s="120"/>
      <c r="W50" s="100"/>
      <c r="X50" s="101"/>
      <c r="Y50" s="68"/>
    </row>
    <row r="51" spans="1:25" s="3" customFormat="1" ht="24" customHeight="1" x14ac:dyDescent="0.2">
      <c r="A51" s="1"/>
      <c r="B51" s="102" t="s">
        <v>10</v>
      </c>
      <c r="C51" s="103" t="s">
        <v>11</v>
      </c>
      <c r="D51" s="104" t="s">
        <v>9</v>
      </c>
      <c r="E51" s="98">
        <v>0.25277777777777777</v>
      </c>
      <c r="F51" s="51">
        <v>0.31527777777777777</v>
      </c>
      <c r="G51" s="51">
        <v>0.39583333333333337</v>
      </c>
      <c r="H51" s="51">
        <v>0.43125000000000002</v>
      </c>
      <c r="I51" s="51">
        <v>0.46597222222222223</v>
      </c>
      <c r="J51" s="51">
        <v>0.66319444444444431</v>
      </c>
      <c r="K51" s="51">
        <v>0.69722222222222208</v>
      </c>
      <c r="L51" s="51"/>
      <c r="M51" s="51">
        <v>0.74513888888888891</v>
      </c>
      <c r="N51" s="51"/>
      <c r="O51" s="51">
        <v>0.78194444444444444</v>
      </c>
      <c r="P51" s="51"/>
      <c r="Q51" s="51"/>
      <c r="R51" s="51">
        <v>0.83333333333333315</v>
      </c>
      <c r="S51" s="51">
        <v>0.87777777777777788</v>
      </c>
      <c r="T51" s="51">
        <v>0.93819444444444444</v>
      </c>
      <c r="U51" s="51">
        <v>0.93819444444444444</v>
      </c>
      <c r="V51" s="120"/>
      <c r="W51" s="105"/>
      <c r="X51" s="101"/>
      <c r="Y51" s="68"/>
    </row>
    <row r="52" spans="1:25" s="3" customFormat="1" ht="15.75" customHeight="1" x14ac:dyDescent="0.2">
      <c r="A52" s="1"/>
      <c r="B52" s="165" t="s">
        <v>7</v>
      </c>
      <c r="C52" s="89" t="s">
        <v>34</v>
      </c>
      <c r="D52" s="95" t="s">
        <v>35</v>
      </c>
      <c r="E52" s="47">
        <v>0.26111111111111113</v>
      </c>
      <c r="F52" s="47">
        <v>0.32361111111111113</v>
      </c>
      <c r="G52" s="47">
        <v>0.40416666666666673</v>
      </c>
      <c r="H52" s="47">
        <v>0.43958333333333338</v>
      </c>
      <c r="I52" s="47">
        <v>0.47430555555555559</v>
      </c>
      <c r="J52" s="47">
        <v>0.67152777777777772</v>
      </c>
      <c r="K52" s="47">
        <v>0.70555555555555549</v>
      </c>
      <c r="L52" s="47"/>
      <c r="M52" s="47">
        <v>0.75347222222222232</v>
      </c>
      <c r="N52" s="47"/>
      <c r="O52" s="47">
        <v>0.79027777777777786</v>
      </c>
      <c r="P52" s="47"/>
      <c r="Q52" s="47"/>
      <c r="R52" s="47">
        <v>0.84166666666666656</v>
      </c>
      <c r="S52" s="47">
        <v>0.88611111111111129</v>
      </c>
      <c r="T52" s="47">
        <v>0.94652777777777786</v>
      </c>
      <c r="U52" s="47">
        <v>0.94652777777777786</v>
      </c>
      <c r="V52" s="90"/>
      <c r="W52" s="96"/>
      <c r="Y52" s="68"/>
    </row>
    <row r="53" spans="1:25" s="3" customFormat="1" ht="15.75" customHeight="1" thickBot="1" x14ac:dyDescent="0.25">
      <c r="A53" s="1"/>
      <c r="B53" s="166"/>
      <c r="C53" s="106"/>
      <c r="D53" s="107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9"/>
      <c r="Y53" s="68"/>
    </row>
    <row r="54" spans="1:25" s="3" customFormat="1" ht="15" customHeight="1" x14ac:dyDescent="0.2">
      <c r="A54" s="1"/>
      <c r="B54" s="110" t="s">
        <v>51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Y54" s="68"/>
    </row>
    <row r="55" spans="1:25" s="3" customFormat="1" ht="15" customHeight="1" x14ac:dyDescent="0.2">
      <c r="A55" s="1"/>
      <c r="B55" s="110" t="s">
        <v>52</v>
      </c>
      <c r="C55" s="10"/>
      <c r="D55" s="10"/>
      <c r="E55" s="138" t="s">
        <v>69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Y55" s="68"/>
    </row>
    <row r="56" spans="1:25" s="3" customFormat="1" ht="15" customHeight="1" x14ac:dyDescent="0.2">
      <c r="A56" s="1"/>
      <c r="B56" s="110" t="s">
        <v>53</v>
      </c>
      <c r="C56" s="10"/>
      <c r="D56" s="10"/>
      <c r="E56" s="125">
        <v>0.63194444444444442</v>
      </c>
      <c r="F56" s="10" t="s">
        <v>70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Y56" s="68"/>
    </row>
    <row r="57" spans="1:25" s="3" customFormat="1" ht="15.95" customHeight="1" x14ac:dyDescent="0.2">
      <c r="A57" s="1"/>
      <c r="B57" s="111" t="s">
        <v>54</v>
      </c>
      <c r="C57" s="1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Y57" s="68"/>
    </row>
    <row r="58" spans="1:25" s="3" customFormat="1" ht="15.95" customHeight="1" x14ac:dyDescent="0.2">
      <c r="A58" s="1"/>
      <c r="B58" s="111" t="s">
        <v>55</v>
      </c>
      <c r="C58" s="11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Y58" s="68"/>
    </row>
    <row r="59" spans="1:25" s="3" customFormat="1" ht="15.95" customHeight="1" x14ac:dyDescent="0.2">
      <c r="A59" s="1"/>
      <c r="B59" s="111" t="s">
        <v>56</v>
      </c>
      <c r="C59" s="1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Y59" s="68"/>
    </row>
    <row r="60" spans="1:25" s="3" customFormat="1" ht="15.95" customHeight="1" x14ac:dyDescent="0.2">
      <c r="A60" s="1"/>
      <c r="B60" s="116" t="s">
        <v>57</v>
      </c>
      <c r="C60" s="11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Y60" s="68"/>
    </row>
    <row r="61" spans="1:25" s="3" customFormat="1" ht="15.95" customHeight="1" x14ac:dyDescent="0.2">
      <c r="A61" s="1"/>
      <c r="B61" s="111" t="s">
        <v>58</v>
      </c>
      <c r="C61" s="117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Y61" s="68"/>
    </row>
    <row r="62" spans="1:25" s="3" customFormat="1" ht="15.95" customHeight="1" x14ac:dyDescent="0.2">
      <c r="A62" s="1"/>
      <c r="B62" s="111" t="s">
        <v>59</v>
      </c>
      <c r="C62" s="117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Y62" s="68"/>
    </row>
    <row r="63" spans="1:25" s="3" customFormat="1" ht="15.95" customHeight="1" x14ac:dyDescent="0.2">
      <c r="A63" s="1"/>
      <c r="B63" s="116" t="s">
        <v>60</v>
      </c>
      <c r="C63" s="11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Y63" s="68"/>
    </row>
    <row r="64" spans="1:25" s="3" customFormat="1" ht="15.95" customHeight="1" x14ac:dyDescent="0.2">
      <c r="A64" s="1"/>
      <c r="B64" s="1"/>
      <c r="C64" s="11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Y64" s="68"/>
    </row>
    <row r="65" spans="1:25" s="3" customFormat="1" ht="18" x14ac:dyDescent="0.25">
      <c r="A65" s="1"/>
      <c r="B65" s="1"/>
      <c r="C65" s="113"/>
      <c r="D65" s="114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01"/>
      <c r="Y65" s="68"/>
    </row>
    <row r="66" spans="1:25" s="3" customFormat="1" x14ac:dyDescent="0.2">
      <c r="A66" s="1"/>
      <c r="B66" s="1"/>
      <c r="C66" s="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Y66" s="68"/>
    </row>
    <row r="68" spans="1:25" s="3" customFormat="1" x14ac:dyDescent="0.2">
      <c r="A68" s="1"/>
      <c r="B68" s="1"/>
      <c r="C68" s="1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Y68" s="68"/>
    </row>
    <row r="70" spans="1:25" s="3" customFormat="1" x14ac:dyDescent="0.2">
      <c r="A70" s="1"/>
      <c r="B70" s="1"/>
      <c r="C70" s="1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Y70" s="68"/>
    </row>
  </sheetData>
  <mergeCells count="10">
    <mergeCell ref="B28:W28"/>
    <mergeCell ref="D29:W29"/>
    <mergeCell ref="B34:B35"/>
    <mergeCell ref="B38:B39"/>
    <mergeCell ref="B52:B53"/>
    <mergeCell ref="C1:W1"/>
    <mergeCell ref="D2:W2"/>
    <mergeCell ref="B7:B8"/>
    <mergeCell ref="B21:B22"/>
    <mergeCell ref="B25:B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9</vt:lpstr>
      <vt:lpstr>załącznik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Tomasz Baran</cp:lastModifiedBy>
  <dcterms:created xsi:type="dcterms:W3CDTF">2020-05-21T07:27:52Z</dcterms:created>
  <dcterms:modified xsi:type="dcterms:W3CDTF">2020-07-15T10:30:42Z</dcterms:modified>
</cp:coreProperties>
</file>